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activeTab="0"/>
  </bookViews>
  <sheets>
    <sheet name="Kế hoạch tot nghiep -SV" sheetId="1" r:id="rId1"/>
    <sheet name="Danh mục-khoa công diem NCKH" sheetId="2" r:id="rId2"/>
  </sheets>
  <externalReferences>
    <externalReference r:id="rId5"/>
  </externalReferences>
  <definedNames>
    <definedName name="_xlnm.Print_Titles" localSheetId="1">'Danh mục-khoa công diem NCKH'!$6:$6</definedName>
    <definedName name="_xlnm.Print_Titles" localSheetId="0">'Kế hoạch tot nghiep -SV'!$5:$5</definedName>
  </definedNames>
  <calcPr fullCalcOnLoad="1"/>
</workbook>
</file>

<file path=xl/sharedStrings.xml><?xml version="1.0" encoding="utf-8"?>
<sst xmlns="http://schemas.openxmlformats.org/spreadsheetml/2006/main" count="1265" uniqueCount="339">
  <si>
    <t>THỜI GIAN</t>
  </si>
  <si>
    <t>CÔNG VIỆC</t>
  </si>
  <si>
    <t>Lễ tốt nghiệp</t>
  </si>
  <si>
    <t>Các Khoa</t>
  </si>
  <si>
    <t>GHI CHÚ</t>
  </si>
  <si>
    <t>STT</t>
  </si>
  <si>
    <t>Ban tổ chức sự kiện</t>
  </si>
  <si>
    <t>Các khoa</t>
  </si>
  <si>
    <t>ĐƠN VỊ THỰC HIỆN</t>
  </si>
  <si>
    <t>ĐƠN VỊ PHỐI HỢP</t>
  </si>
  <si>
    <t>P.KT&amp;KĐCL</t>
  </si>
  <si>
    <t>Công bố kết quả chấm phúc khảo môn cơ sở và chuyên ngành.</t>
  </si>
  <si>
    <t>Thông báo lịch thi tốt nghiệp môn cơ sở, chuyên ngành.</t>
  </si>
  <si>
    <t xml:space="preserve">Công bố điểm thi tốt nghiệp các môn cơ sở, môn chuyên ngành 
</t>
  </si>
  <si>
    <t>KẾ HOẠCH TỔ CHỨC TỐT NGHIỆP ĐẠI HỌC, CAO ĐẲNG 
ĐỢT THÁNG 4  NĂM 2020</t>
  </si>
  <si>
    <t>03/12-09/12/2019</t>
  </si>
  <si>
    <t>02/01-05/01/2020</t>
  </si>
  <si>
    <t>17/2-23/2/2020</t>
  </si>
  <si>
    <t>24/2-29/2/2020</t>
  </si>
  <si>
    <t>29/02/2020</t>
  </si>
  <si>
    <t>13/3/2020</t>
  </si>
  <si>
    <t>16/3-17/3/2020</t>
  </si>
  <si>
    <t>20/3/2020</t>
  </si>
  <si>
    <t>18/3/2020</t>
  </si>
  <si>
    <t>19/3 - 22/3/2020</t>
  </si>
  <si>
    <t>13/01-27/03/2020</t>
  </si>
  <si>
    <t>03/4/2020</t>
  </si>
  <si>
    <t>SV nộp đơn phúc khảo bài thi tốt nghiệp  (SV nộp đơn  trực tuyến trên trang web  https://stdportal.tdtu.edu.vn/, phân hệ Nộp đơn trực tuyến)</t>
  </si>
  <si>
    <t>08/4 - 10/4/2020</t>
  </si>
  <si>
    <t>14/4-17/4/2020</t>
  </si>
  <si>
    <t>Dự kiến 
29/4/2020</t>
  </si>
  <si>
    <t>04/02-05/02/2020</t>
  </si>
  <si>
    <r>
      <t xml:space="preserve">SV nộp đơn đăng ký thi tốt nghiệp Đợt tháng 2/2020 </t>
    </r>
    <r>
      <rPr>
        <b/>
        <sz val="12"/>
        <rFont val="Times New Roman"/>
        <family val="1"/>
      </rPr>
      <t>trễ hạn</t>
    </r>
    <r>
      <rPr>
        <sz val="12"/>
        <rFont val="Times New Roman"/>
        <family val="1"/>
      </rPr>
      <t xml:space="preserve"> trên trang hệ thống thông tin sinh viên (https://stdportal.tdtu.edu.vn -&gt; Nộp đơn trực tuyến) </t>
    </r>
  </si>
  <si>
    <t>13/01-14/01/2020</t>
  </si>
  <si>
    <t>Thi tốt nghiệp môn cơ sở và chuyên ngành.
(Đối với SV khóa tuyển sinh 2014 đã hoàn thành chi phí dự thi tốt nghiệp)</t>
  </si>
  <si>
    <t xml:space="preserve">Các Khoa </t>
  </si>
  <si>
    <r>
      <t xml:space="preserve">Công bố danh sách SV </t>
    </r>
    <r>
      <rPr>
        <b/>
        <sz val="12"/>
        <rFont val="Times New Roman"/>
        <family val="1"/>
      </rPr>
      <t xml:space="preserve">đủ điều kiện dự xét tốt nghiệp Đợt 1 </t>
    </r>
    <r>
      <rPr>
        <sz val="12"/>
        <rFont val="Times New Roman"/>
        <family val="1"/>
      </rPr>
      <t xml:space="preserve">(Dựa vào danh sách SV đăng ký dự xét tốt nghiệp) trên trang web  https://stdportal.tdtu.edu.vn/ mục thông báo và gửi về các Khoa. </t>
    </r>
  </si>
  <si>
    <r>
      <t xml:space="preserve">- Hạn cuối SV nộp </t>
    </r>
    <r>
      <rPr>
        <b/>
        <sz val="12"/>
        <rFont val="Times New Roman"/>
        <family val="1"/>
      </rPr>
      <t>bảng điểm Tiếng Anh quốc tế</t>
    </r>
    <r>
      <rPr>
        <sz val="12"/>
        <rFont val="Times New Roman"/>
        <family val="1"/>
      </rPr>
      <t xml:space="preserve"> để xét tốt nghiệp</t>
    </r>
    <r>
      <rPr>
        <b/>
        <sz val="12"/>
        <rFont val="Times New Roman"/>
        <family val="1"/>
      </rPr>
      <t xml:space="preserve"> Đợt 2</t>
    </r>
    <r>
      <rPr>
        <sz val="12"/>
        <rFont val="Times New Roman"/>
        <family val="1"/>
      </rPr>
      <t>;
- SV ngành Ngôn ngữ Anh, ngành Trung Quốc chuyên ngành Trung - Anh nộp bảng điểm tiếng Anh quốc tế để xét</t>
    </r>
    <r>
      <rPr>
        <b/>
        <sz val="12"/>
        <rFont val="Times New Roman"/>
        <family val="1"/>
      </rPr>
      <t xml:space="preserve"> Đợt 2</t>
    </r>
    <r>
      <rPr>
        <sz val="12"/>
        <rFont val="Times New Roman"/>
        <family val="1"/>
      </rPr>
      <t xml:space="preserve"> Cử nhân ưu tú hoặc xét khen thưởng SV đạt điểm tiếng Anh cao.</t>
    </r>
  </si>
  <si>
    <r>
      <t xml:space="preserve"> - Hạn cuối SV nộp bảng điểm Tiếng Anh quốc tế để xét tốt nghiệp </t>
    </r>
    <r>
      <rPr>
        <b/>
        <sz val="12"/>
        <rFont val="Times New Roman"/>
        <family val="1"/>
      </rPr>
      <t xml:space="preserve">Đợt 1. </t>
    </r>
    <r>
      <rPr>
        <sz val="12"/>
        <rFont val="Times New Roman"/>
        <family val="1"/>
      </rPr>
      <t xml:space="preserve">
 - SV ngành Ngôn ngữ Anh, ngành Trung Quốc chuyên ngành Trung - Anh nộp bảng điểm tiếng Anh quốc tế để xét </t>
    </r>
    <r>
      <rPr>
        <b/>
        <sz val="12"/>
        <rFont val="Times New Roman"/>
        <family val="1"/>
      </rPr>
      <t xml:space="preserve">Đợt 1 </t>
    </r>
    <r>
      <rPr>
        <sz val="12"/>
        <rFont val="Times New Roman"/>
        <family val="1"/>
      </rPr>
      <t>Cử nhân ưu tú hoặc xét khen thưởng SV đạt điểm tiếng Anh cao.</t>
    </r>
  </si>
  <si>
    <t>08/4/2020</t>
  </si>
  <si>
    <r>
      <t xml:space="preserve">Công bố danh sách </t>
    </r>
    <r>
      <rPr>
        <b/>
        <sz val="12"/>
        <rFont val="Times New Roman"/>
        <family val="1"/>
      </rPr>
      <t>SV đủ điều kiện dự xét tốt nghiệp Đợt 2</t>
    </r>
    <r>
      <rPr>
        <sz val="12"/>
        <rFont val="Times New Roman"/>
        <family val="1"/>
      </rPr>
      <t xml:space="preserve"> (theo danh sách SV đăng ký dự xét tốt nghiệp) trên trang web  https://stdportal.tdtu.edu.vn/ mục thông báo và gửi về các Khoa. </t>
    </r>
  </si>
  <si>
    <t xml:space="preserve">Các Khoa
</t>
  </si>
  <si>
    <t>Dự kiến 12/02/2020</t>
  </si>
  <si>
    <r>
      <t xml:space="preserve">SV </t>
    </r>
    <r>
      <rPr>
        <b/>
        <sz val="12"/>
        <rFont val="Times New Roman"/>
        <family val="1"/>
      </rPr>
      <t>nộp đơn Xem xét kết quả xét tốt nghiệp Đợt 2</t>
    </r>
    <r>
      <rPr>
        <sz val="12"/>
        <rFont val="Times New Roman"/>
        <family val="1"/>
      </rPr>
      <t xml:space="preserve"> trên trang https://stdportal.tdtu.edu.vn/, phân hệ Nộp đơn trực tuyến, xem xét kết quả xét tốt nghiệp.</t>
    </r>
  </si>
  <si>
    <r>
      <t xml:space="preserve">- SV nộp đơn </t>
    </r>
    <r>
      <rPr>
        <b/>
        <sz val="12"/>
        <rFont val="Times New Roman"/>
        <family val="1"/>
      </rPr>
      <t>Xem xét kết quả xét tốt nghiệp Đợt 1</t>
    </r>
    <r>
      <rPr>
        <sz val="12"/>
        <rFont val="Times New Roman"/>
        <family val="1"/>
      </rPr>
      <t xml:space="preserve"> trên trang https://stdportal.tdtu.edu.vn/, phân hệ Nộp đơn trực tuyến, xem xét kết quả xét tốt nghiệp.
- SV đăng ký nhận Giấy chứng nhận tốt nghiệp tạm thời </t>
    </r>
    <r>
      <rPr>
        <b/>
        <sz val="12"/>
        <rFont val="Times New Roman"/>
        <family val="1"/>
      </rPr>
      <t>Đợt 1</t>
    </r>
    <r>
      <rPr>
        <sz val="12"/>
        <rFont val="Times New Roman"/>
        <family val="1"/>
      </rPr>
      <t xml:space="preserve"> trên trang https://stdportal.tdtu.edu.vn/ -&gt; Nộp đơn trực tuyến, đăng ký xét tốt nghiệp. </t>
    </r>
  </si>
  <si>
    <t>PĐH</t>
  </si>
  <si>
    <t>P.ĐH</t>
  </si>
  <si>
    <t>P.TC</t>
  </si>
  <si>
    <t>P.ĐT-MT;
PKT&amp;KĐCL.</t>
  </si>
  <si>
    <t>P.TT-PC&amp;AN</t>
  </si>
  <si>
    <t>Các Khoa;
P.ĐH, P.QTTB;
P.CTHSSV.</t>
  </si>
  <si>
    <r>
      <t xml:space="preserve">SV </t>
    </r>
    <r>
      <rPr>
        <b/>
        <sz val="12"/>
        <rFont val="Times New Roman"/>
        <family val="1"/>
      </rPr>
      <t>đăng ký nhận Giấy chứng nhận tốt nghiệp tạm thời Đợt 2</t>
    </r>
    <r>
      <rPr>
        <sz val="12"/>
        <rFont val="Times New Roman"/>
        <family val="1"/>
      </rPr>
      <t xml:space="preserve"> trên trang https://stdportal.tdtu.edu.vn/ -&gt; Nộp đơn trực tuyến, đăng ký xét tốt nghiệp. </t>
    </r>
  </si>
  <si>
    <r>
      <t xml:space="preserve">SV </t>
    </r>
    <r>
      <rPr>
        <b/>
        <sz val="12"/>
        <rFont val="Times New Roman"/>
        <family val="1"/>
      </rPr>
      <t>đóng tiền</t>
    </r>
    <r>
      <rPr>
        <sz val="12"/>
        <rFont val="Times New Roman"/>
        <family val="1"/>
      </rPr>
      <t xml:space="preserve"> thi tốt nghiệp tại phòng Tài chính (P.TC)</t>
    </r>
  </si>
  <si>
    <t>P.ĐT-MT</t>
  </si>
  <si>
    <r>
      <t xml:space="preserve">- </t>
    </r>
    <r>
      <rPr>
        <b/>
        <sz val="12"/>
        <rFont val="Times New Roman"/>
        <family val="1"/>
      </rPr>
      <t>SV đăng ký dự xét tốt nghiệp Đợt tháng 4/2020</t>
    </r>
    <r>
      <rPr>
        <sz val="12"/>
        <rFont val="Times New Roman"/>
        <family val="1"/>
      </rPr>
      <t xml:space="preserve"> trên trang (https://stdportal.tdtu.edu.vn -&gt; Nộp đơn trực tuyến -&gt; Đăng ký xét tốt nghiệp). 
- </t>
    </r>
    <r>
      <rPr>
        <b/>
        <sz val="12"/>
        <rFont val="Times New Roman"/>
        <family val="1"/>
      </rPr>
      <t xml:space="preserve">Lưu ý: </t>
    </r>
    <r>
      <rPr>
        <sz val="12"/>
        <rFont val="Times New Roman"/>
        <family val="1"/>
      </rPr>
      <t>P.ĐH chỉ xét và công bố Danh sách SV đủ điều kiện tốt nghiệp đối với SV có đăng ký dự xét tốt nghiệp.</t>
    </r>
  </si>
  <si>
    <r>
      <t xml:space="preserve">Dựa vào danh sách SV đăng ký dự thi tốt nghiệp. P.ĐH </t>
    </r>
    <r>
      <rPr>
        <b/>
        <sz val="12"/>
        <rFont val="Times New Roman"/>
        <family val="1"/>
      </rPr>
      <t>công bố danh sách SV đủ điều kiện dự thi tốt nghiệp môn cơ sở và chuyên ngành</t>
    </r>
    <r>
      <rPr>
        <sz val="12"/>
        <rFont val="Times New Roman"/>
        <family val="1"/>
      </rPr>
      <t xml:space="preserve">. </t>
    </r>
  </si>
  <si>
    <r>
      <rPr>
        <b/>
        <sz val="12"/>
        <rFont val="Times New Roman"/>
        <family val="1"/>
      </rPr>
      <t>Sinh viên (SV) khóa tuyển sinh 2014 Đăng ký dự thi tốt nghiệp</t>
    </r>
    <r>
      <rPr>
        <sz val="12"/>
        <rFont val="Times New Roman"/>
        <family val="1"/>
      </rPr>
      <t xml:space="preserve"> Đợt tháng 2/2020 trên trang hệ thống thông tin sinh viên (https://stdportal.tdtu.edu.vn-&gt; Nộp đơn trực tuyến) 
</t>
    </r>
    <r>
      <rPr>
        <b/>
        <sz val="12"/>
        <rFont val="Times New Roman"/>
        <family val="1"/>
      </rPr>
      <t>Lưu ý:</t>
    </r>
    <r>
      <rPr>
        <sz val="12"/>
        <rFont val="Times New Roman"/>
        <family val="1"/>
      </rPr>
      <t xml:space="preserve">
- Phòng Đại học (P.ĐH) chỉ xét và công bố Danh sách SV đủ điều kiện dự thi tốt nghiệp đối với SV đã Đăng ký dự thi tốt nghiệp Đợt tháng 02/2020
- SV đã đăng ký dự thi tốt nghiệp, nếu đủ điều kiện dự thi có trách nhiệm đóng tiền theo quy định. Nếu SV không hoàn thành học phí sẽ không đủ điều kiện dự thi và tiền học phí sẽ bị ghi nợ. </t>
    </r>
    <r>
      <rPr>
        <b/>
        <sz val="12"/>
        <rFont val="Times New Roman"/>
        <family val="1"/>
      </rPr>
      <t>Thời gian đóng tiền thi tốt nghiệp: 04/02 -05/02/2020.</t>
    </r>
  </si>
  <si>
    <t>PHỤ LỤC 1</t>
  </si>
  <si>
    <t>Stt</t>
  </si>
  <si>
    <t>Mã môn</t>
  </si>
  <si>
    <t>Tên  môn</t>
  </si>
  <si>
    <t>Số TC</t>
  </si>
  <si>
    <t>Khoa</t>
  </si>
  <si>
    <t>tennganh</t>
  </si>
  <si>
    <t>makhoilop</t>
  </si>
  <si>
    <t>Đề xuất của Khoa</t>
  </si>
  <si>
    <t>tietlythuyet</t>
  </si>
  <si>
    <t>tietthuchanh</t>
  </si>
  <si>
    <t>tiettuhoccohuongdan</t>
  </si>
  <si>
    <t>loaimonhp</t>
  </si>
  <si>
    <t>monbatbuoc</t>
  </si>
  <si>
    <t>hocky</t>
  </si>
  <si>
    <t>nam</t>
  </si>
  <si>
    <t>mahedt</t>
  </si>
  <si>
    <t>tenhedt</t>
  </si>
  <si>
    <t>manganh</t>
  </si>
  <si>
    <t>loaimontheoctdt</t>
  </si>
  <si>
    <t>504040</t>
  </si>
  <si>
    <t>Khóa luận tốt nghiệp</t>
  </si>
  <si>
    <t>12</t>
  </si>
  <si>
    <t>Công nghệ thông tin</t>
  </si>
  <si>
    <t>Tin học</t>
  </si>
  <si>
    <t>15050310</t>
  </si>
  <si>
    <t>khOA CỘNG ĐIỂM TRỰC TIẾP</t>
  </si>
  <si>
    <t>0</t>
  </si>
  <si>
    <t>360</t>
  </si>
  <si>
    <t>1</t>
  </si>
  <si>
    <t/>
  </si>
  <si>
    <t>2</t>
  </si>
  <si>
    <t>2018</t>
  </si>
  <si>
    <t>H</t>
  </si>
  <si>
    <t>Đại học chính quy - Chất lượng cao (VN)</t>
  </si>
  <si>
    <t>503</t>
  </si>
  <si>
    <t>18</t>
  </si>
  <si>
    <t>Dự án công nghệ thông tin 2</t>
  </si>
  <si>
    <t>Đại học chính quy</t>
  </si>
  <si>
    <t>402105</t>
  </si>
  <si>
    <t>Đồ án tổng hợp</t>
  </si>
  <si>
    <t>10</t>
  </si>
  <si>
    <t>Điện - Điện tử</t>
  </si>
  <si>
    <t>Điện tử viễn thông</t>
  </si>
  <si>
    <t>150402</t>
  </si>
  <si>
    <t>300</t>
  </si>
  <si>
    <t>7</t>
  </si>
  <si>
    <t>402</t>
  </si>
  <si>
    <t>19</t>
  </si>
  <si>
    <t>403099</t>
  </si>
  <si>
    <t>Đồ án tốt nghiệp</t>
  </si>
  <si>
    <t>Điều khiển tự động</t>
  </si>
  <si>
    <t>15040310</t>
  </si>
  <si>
    <t>x</t>
  </si>
  <si>
    <t>403</t>
  </si>
  <si>
    <t>403105</t>
  </si>
  <si>
    <t>150403</t>
  </si>
  <si>
    <t>401099</t>
  </si>
  <si>
    <t>Kỹ thuật điện</t>
  </si>
  <si>
    <t>16040110</t>
  </si>
  <si>
    <t>2019</t>
  </si>
  <si>
    <t>401</t>
  </si>
  <si>
    <t>401105</t>
  </si>
  <si>
    <t>160401</t>
  </si>
  <si>
    <t>H01109</t>
  </si>
  <si>
    <t>Dược</t>
  </si>
  <si>
    <t>Dược học</t>
  </si>
  <si>
    <t>160H01</t>
  </si>
  <si>
    <t>2020</t>
  </si>
  <si>
    <t>H01</t>
  </si>
  <si>
    <t>H01178</t>
  </si>
  <si>
    <t>Báo cáo chuyên đề</t>
  </si>
  <si>
    <t>H01107</t>
  </si>
  <si>
    <t>Đánh giá tổng hợp</t>
  </si>
  <si>
    <t>200011</t>
  </si>
  <si>
    <t>4</t>
  </si>
  <si>
    <t>Kế toán</t>
  </si>
  <si>
    <t>Kế toán - Kiểm toán</t>
  </si>
  <si>
    <t>16020110</t>
  </si>
  <si>
    <t>KHOA TỰ CỘNG ĐIỂM</t>
  </si>
  <si>
    <t>120</t>
  </si>
  <si>
    <t>201</t>
  </si>
  <si>
    <t>200015</t>
  </si>
  <si>
    <t>6</t>
  </si>
  <si>
    <t>150201</t>
  </si>
  <si>
    <t>180</t>
  </si>
  <si>
    <t>200018</t>
  </si>
  <si>
    <t>Chứng chỉ Thực hành kiểm toán cơ bản</t>
  </si>
  <si>
    <t>15020110</t>
  </si>
  <si>
    <t>30</t>
  </si>
  <si>
    <t>200016</t>
  </si>
  <si>
    <t>Thực hành chuyên môn nghề nghiệp</t>
  </si>
  <si>
    <t>45</t>
  </si>
  <si>
    <t>90</t>
  </si>
  <si>
    <t>D03101</t>
  </si>
  <si>
    <t>8</t>
  </si>
  <si>
    <t>Khoa học thể thao</t>
  </si>
  <si>
    <t>Quản lý thể dục thể thao</t>
  </si>
  <si>
    <t>160D03</t>
  </si>
  <si>
    <t>Khoa cộng điểm trực tiếp</t>
  </si>
  <si>
    <t>240</t>
  </si>
  <si>
    <t>52220343</t>
  </si>
  <si>
    <t>D03140</t>
  </si>
  <si>
    <t>602102</t>
  </si>
  <si>
    <t>Khoa học ứng dụng</t>
  </si>
  <si>
    <t>Công nghệ hóa học</t>
  </si>
  <si>
    <t>160602</t>
  </si>
  <si>
    <t>600</t>
  </si>
  <si>
    <t>602103</t>
  </si>
  <si>
    <t>Chuyên đề nghiên cứu trong Kỹ thuật hóa học</t>
  </si>
  <si>
    <t>150602</t>
  </si>
  <si>
    <t>603102</t>
  </si>
  <si>
    <t>Công nghệ sinh học</t>
  </si>
  <si>
    <t>15060310</t>
  </si>
  <si>
    <t>603</t>
  </si>
  <si>
    <t>603127</t>
  </si>
  <si>
    <t>Chuyên đề nghiên cứu Công nghệ sinh học</t>
  </si>
  <si>
    <t>160603</t>
  </si>
  <si>
    <t>304102</t>
  </si>
  <si>
    <t>Khoa học XH&amp;NV</t>
  </si>
  <si>
    <t>Công tác xã hội</t>
  </si>
  <si>
    <t>160304</t>
  </si>
  <si>
    <t>Đồng ý Khoa cộng điểm</t>
  </si>
  <si>
    <t>304</t>
  </si>
  <si>
    <t>303104</t>
  </si>
  <si>
    <t>Chuyên đề tổng hợp</t>
  </si>
  <si>
    <t>Việt Nam học</t>
  </si>
  <si>
    <t>16030510</t>
  </si>
  <si>
    <t>305</t>
  </si>
  <si>
    <t>303111</t>
  </si>
  <si>
    <t>Việt Nam học CN Du lịch</t>
  </si>
  <si>
    <t>160303</t>
  </si>
  <si>
    <t>303</t>
  </si>
  <si>
    <t>306101</t>
  </si>
  <si>
    <t>Việt Nam học CN Việt ngữ học và văn hóa xã hội Việt Nam</t>
  </si>
  <si>
    <t>160306</t>
  </si>
  <si>
    <t>306</t>
  </si>
  <si>
    <t>302105</t>
  </si>
  <si>
    <t>Xã hội học</t>
  </si>
  <si>
    <t>150302</t>
  </si>
  <si>
    <t>302</t>
  </si>
  <si>
    <t>804201</t>
  </si>
  <si>
    <t>Kỹ thuật công trình</t>
  </si>
  <si>
    <t>Kiến trúc</t>
  </si>
  <si>
    <t>160804</t>
  </si>
  <si>
    <t>52580102</t>
  </si>
  <si>
    <t>804202</t>
  </si>
  <si>
    <t>150804</t>
  </si>
  <si>
    <t>803100</t>
  </si>
  <si>
    <t>Quy hoạch đô thị</t>
  </si>
  <si>
    <t>160803</t>
  </si>
  <si>
    <t>803</t>
  </si>
  <si>
    <t>803101</t>
  </si>
  <si>
    <t>Đồ án quy hoạch 6</t>
  </si>
  <si>
    <t>150803</t>
  </si>
  <si>
    <t>802103</t>
  </si>
  <si>
    <t>Xây dựng cầu đường</t>
  </si>
  <si>
    <t>150802</t>
  </si>
  <si>
    <t>802</t>
  </si>
  <si>
    <t>802102</t>
  </si>
  <si>
    <t>801105</t>
  </si>
  <si>
    <t>Xây dựng dân dụng và công nghiệp</t>
  </si>
  <si>
    <t>160801</t>
  </si>
  <si>
    <t>801</t>
  </si>
  <si>
    <t>801106</t>
  </si>
  <si>
    <t>16080110</t>
  </si>
  <si>
    <t>801103</t>
  </si>
  <si>
    <t>150801</t>
  </si>
  <si>
    <t>A03099</t>
  </si>
  <si>
    <t>Lao động công đoàn</t>
  </si>
  <si>
    <t>Quan hệ lao động</t>
  </si>
  <si>
    <t>160A00</t>
  </si>
  <si>
    <t>A01</t>
  </si>
  <si>
    <t>E01150</t>
  </si>
  <si>
    <t>Luật</t>
  </si>
  <si>
    <t>150E01</t>
  </si>
  <si>
    <t>E01</t>
  </si>
  <si>
    <t>E01151</t>
  </si>
  <si>
    <t>160E0110</t>
  </si>
  <si>
    <t>903104</t>
  </si>
  <si>
    <t>Khóa luận</t>
  </si>
  <si>
    <t>Môi trường - Bảo hộ lao động</t>
  </si>
  <si>
    <t>Bảo hộ lao động</t>
  </si>
  <si>
    <t>150903</t>
  </si>
  <si>
    <t>903</t>
  </si>
  <si>
    <t>903106</t>
  </si>
  <si>
    <t>Đồ án kỹ thuật 2</t>
  </si>
  <si>
    <t>160903</t>
  </si>
  <si>
    <t>901104</t>
  </si>
  <si>
    <t>Cấp thoát nước môi trường nước</t>
  </si>
  <si>
    <t>150901</t>
  </si>
  <si>
    <t>901</t>
  </si>
  <si>
    <t>901106</t>
  </si>
  <si>
    <t>902104</t>
  </si>
  <si>
    <t>Khoa học môi trường</t>
  </si>
  <si>
    <t>150902</t>
  </si>
  <si>
    <t>902</t>
  </si>
  <si>
    <t>902108</t>
  </si>
  <si>
    <t>16090210</t>
  </si>
  <si>
    <t>902106</t>
  </si>
  <si>
    <t>160902</t>
  </si>
  <si>
    <t>102099</t>
  </si>
  <si>
    <t>Mỹ thuật công nghiệp</t>
  </si>
  <si>
    <t>Tạo dáng công nghiệp</t>
  </si>
  <si>
    <t>160102</t>
  </si>
  <si>
    <t>102</t>
  </si>
  <si>
    <t>102101</t>
  </si>
  <si>
    <t>101101</t>
  </si>
  <si>
    <t>Thiết kế đồ họa</t>
  </si>
  <si>
    <t>150101</t>
  </si>
  <si>
    <t>101</t>
  </si>
  <si>
    <t>101102</t>
  </si>
  <si>
    <t>103099</t>
  </si>
  <si>
    <t>Thiết kế nội thất</t>
  </si>
  <si>
    <t>160103</t>
  </si>
  <si>
    <t>103</t>
  </si>
  <si>
    <t>103102</t>
  </si>
  <si>
    <t>150103</t>
  </si>
  <si>
    <t>104101</t>
  </si>
  <si>
    <t>Thiết kế thời trang</t>
  </si>
  <si>
    <t>160104</t>
  </si>
  <si>
    <t>104</t>
  </si>
  <si>
    <t>104102</t>
  </si>
  <si>
    <t>000103</t>
  </si>
  <si>
    <t>Ngoại ngữ</t>
  </si>
  <si>
    <t>Tiếng Anh</t>
  </si>
  <si>
    <t>150001</t>
  </si>
  <si>
    <t>210</t>
  </si>
  <si>
    <t>001</t>
  </si>
  <si>
    <t>001200</t>
  </si>
  <si>
    <t>9</t>
  </si>
  <si>
    <t>15000110</t>
  </si>
  <si>
    <t>270</t>
  </si>
  <si>
    <t>001220</t>
  </si>
  <si>
    <t>16000110</t>
  </si>
  <si>
    <t>001600</t>
  </si>
  <si>
    <t>160001</t>
  </si>
  <si>
    <t>002351</t>
  </si>
  <si>
    <t>Trung - Anh</t>
  </si>
  <si>
    <t>160003</t>
  </si>
  <si>
    <t>003</t>
  </si>
  <si>
    <t>706104</t>
  </si>
  <si>
    <t>Quản trị kinh doanh</t>
  </si>
  <si>
    <t>Quản trị kinh doanh - CN Kinh doanh quốc tế</t>
  </si>
  <si>
    <t>160706</t>
  </si>
  <si>
    <t>706</t>
  </si>
  <si>
    <t>706106</t>
  </si>
  <si>
    <t>16070610</t>
  </si>
  <si>
    <t>705104</t>
  </si>
  <si>
    <t>Quản trị kinh doanh - CN Quản trị khách sạn</t>
  </si>
  <si>
    <t>160705</t>
  </si>
  <si>
    <t>705</t>
  </si>
  <si>
    <t>705106</t>
  </si>
  <si>
    <t>16070510</t>
  </si>
  <si>
    <t>704103</t>
  </si>
  <si>
    <t>Quản trị kinh doanh - CN Quản trị Marketing</t>
  </si>
  <si>
    <t>150704</t>
  </si>
  <si>
    <t>704</t>
  </si>
  <si>
    <t>704105</t>
  </si>
  <si>
    <t>16070410</t>
  </si>
  <si>
    <t>B00011</t>
  </si>
  <si>
    <t>5</t>
  </si>
  <si>
    <t>Tài chính - ngân hàng</t>
  </si>
  <si>
    <t>Tài chính tín dụng</t>
  </si>
  <si>
    <t>150B01</t>
  </si>
  <si>
    <t>150</t>
  </si>
  <si>
    <t>B01</t>
  </si>
  <si>
    <t>B00015</t>
  </si>
  <si>
    <t>150B0110</t>
  </si>
  <si>
    <t>C03101</t>
  </si>
  <si>
    <t>Toán - Thống kê</t>
  </si>
  <si>
    <t>Thống kê</t>
  </si>
  <si>
    <t>160C03</t>
  </si>
  <si>
    <t>52460201</t>
  </si>
  <si>
    <t>C00010</t>
  </si>
  <si>
    <t>Toán - tin ứng dụng</t>
  </si>
  <si>
    <t>160C01</t>
  </si>
  <si>
    <t>501</t>
  </si>
  <si>
    <t>(Đính kèm theo kế hoạch số:…………../KH-TĐT, ngày     tháng     năm 2019)</t>
  </si>
  <si>
    <t>DANH MỤC MÔN HỌC KHOA CỘNG ĐIỂM NGHIÊN CỨU KHOA HỌC 
TRỰC TIẾP VÀO BẢNG GHI ĐIỂM</t>
  </si>
  <si>
    <t>Bảo vệ Khóa luận tốt nghiệp/Đồ án tốt nghiệp/Đồ án tổng hợp/…</t>
  </si>
  <si>
    <t>Trích kế hoạch số: 3364/KH-TĐT, ngày 29/11/2019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</si>
</sst>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
  </numFmts>
  <fonts count="58">
    <font>
      <sz val="10"/>
      <name val="Arial"/>
      <family val="0"/>
    </font>
    <font>
      <sz val="10"/>
      <name val="Times New Roman"/>
      <family val="1"/>
    </font>
    <font>
      <sz val="16"/>
      <name val="Times New Roman"/>
      <family val="1"/>
    </font>
    <font>
      <sz val="12"/>
      <name val="Times New Roman"/>
      <family val="1"/>
    </font>
    <font>
      <b/>
      <sz val="12"/>
      <name val="Times New Roman"/>
      <family val="1"/>
    </font>
    <font>
      <i/>
      <sz val="12"/>
      <name val="Times New Roman"/>
      <family val="1"/>
    </font>
    <font>
      <b/>
      <sz val="20"/>
      <name val="Times New Roman"/>
      <family val="1"/>
    </font>
    <font>
      <b/>
      <sz val="18"/>
      <name val="Times New Roman"/>
      <family val="1"/>
    </font>
    <font>
      <sz val="8"/>
      <name val="Arial"/>
      <family val="2"/>
    </font>
    <font>
      <b/>
      <i/>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8"/>
      <name val="Times New Roman"/>
      <family val="1"/>
    </font>
    <font>
      <sz val="12"/>
      <color indexed="8"/>
      <name val="Times New Roman"/>
      <family val="1"/>
    </font>
    <font>
      <sz val="12"/>
      <color indexed="63"/>
      <name val="Times New Roman"/>
      <family val="1"/>
    </font>
    <font>
      <b/>
      <sz val="15"/>
      <color indexed="8"/>
      <name val="Times New Roman"/>
      <family val="1"/>
    </font>
    <font>
      <b/>
      <i/>
      <sz val="13"/>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1"/>
      <name val="Times New Roman"/>
      <family val="1"/>
    </font>
    <font>
      <sz val="12"/>
      <color theme="1"/>
      <name val="Times New Roman"/>
      <family val="1"/>
    </font>
    <font>
      <sz val="12"/>
      <color rgb="FF444444"/>
      <name val="Times New Roman"/>
      <family val="1"/>
    </font>
    <font>
      <b/>
      <sz val="15"/>
      <color theme="1"/>
      <name val="Times New Roman"/>
      <family val="1"/>
    </font>
    <font>
      <b/>
      <i/>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
    <xf numFmtId="0" fontId="0" fillId="0" borderId="0" xfId="0" applyAlignment="1">
      <alignment/>
    </xf>
    <xf numFmtId="0" fontId="3" fillId="33" borderId="10" xfId="0" applyFont="1" applyFill="1" applyBorder="1" applyAlignment="1">
      <alignment vertical="center" wrapText="1"/>
    </xf>
    <xf numFmtId="0" fontId="1" fillId="33" borderId="0" xfId="0" applyFont="1" applyFill="1" applyAlignment="1">
      <alignment wrapText="1"/>
    </xf>
    <xf numFmtId="49" fontId="1" fillId="33" borderId="0" xfId="0" applyNumberFormat="1" applyFont="1" applyFill="1" applyAlignment="1">
      <alignment horizontal="center" vertical="center" wrapText="1"/>
    </xf>
    <xf numFmtId="0" fontId="3" fillId="33" borderId="0" xfId="0" applyFont="1" applyFill="1" applyAlignment="1">
      <alignment wrapText="1"/>
    </xf>
    <xf numFmtId="0" fontId="3" fillId="33" borderId="0" xfId="0" applyFont="1" applyFill="1" applyAlignment="1">
      <alignment horizontal="left" wrapText="1"/>
    </xf>
    <xf numFmtId="49" fontId="6" fillId="33" borderId="0" xfId="0" applyNumberFormat="1" applyFont="1" applyFill="1" applyBorder="1" applyAlignment="1">
      <alignment horizontal="center" wrapText="1"/>
    </xf>
    <xf numFmtId="0" fontId="5" fillId="33" borderId="0" xfId="0" applyFont="1" applyFill="1" applyAlignment="1">
      <alignment horizontal="center" wrapText="1"/>
    </xf>
    <xf numFmtId="0" fontId="2" fillId="33" borderId="0" xfId="0" applyFont="1" applyFill="1" applyAlignment="1">
      <alignment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3" fillId="33" borderId="10" xfId="0" applyFont="1" applyFill="1" applyBorder="1" applyAlignment="1" quotePrefix="1">
      <alignment vertical="center" wrapText="1"/>
    </xf>
    <xf numFmtId="0" fontId="3" fillId="33" borderId="0" xfId="0" applyFont="1" applyFill="1" applyBorder="1" applyAlignment="1">
      <alignment vertical="center" wrapText="1"/>
    </xf>
    <xf numFmtId="49" fontId="4" fillId="33" borderId="0"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wrapText="1"/>
    </xf>
    <xf numFmtId="49" fontId="3"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3" fillId="34" borderId="10" xfId="0" applyNumberFormat="1" applyFont="1" applyFill="1" applyBorder="1" applyAlignment="1" quotePrefix="1">
      <alignment horizontal="center" vertical="center" wrapText="1"/>
    </xf>
    <xf numFmtId="0" fontId="3" fillId="0" borderId="10" xfId="0" applyFont="1" applyBorder="1" applyAlignment="1">
      <alignment vertical="center" wrapText="1"/>
    </xf>
    <xf numFmtId="49" fontId="3" fillId="34" borderId="11"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49" fontId="3" fillId="34" borderId="11" xfId="0" applyNumberFormat="1" applyFont="1" applyFill="1" applyBorder="1" applyAlignment="1" quotePrefix="1">
      <alignment horizontal="center" vertical="center" wrapText="1"/>
    </xf>
    <xf numFmtId="0" fontId="3" fillId="0" borderId="10" xfId="53" applyFont="1" applyBorder="1" applyAlignment="1">
      <alignment horizontal="justify" vertical="center"/>
    </xf>
    <xf numFmtId="0" fontId="3" fillId="0" borderId="10" xfId="53" applyFont="1" applyBorder="1" applyAlignment="1">
      <alignment horizontal="justify" vertical="center" wrapText="1"/>
    </xf>
    <xf numFmtId="0" fontId="3" fillId="0" borderId="10" xfId="53" applyFont="1" applyBorder="1" applyAlignment="1" quotePrefix="1">
      <alignment horizontal="justify" vertical="center" wrapText="1"/>
    </xf>
    <xf numFmtId="0" fontId="3" fillId="0" borderId="10" xfId="0" applyFont="1" applyBorder="1" applyAlignment="1" quotePrefix="1">
      <alignment vertical="center" wrapText="1"/>
    </xf>
    <xf numFmtId="0" fontId="53" fillId="0" borderId="0" xfId="0" applyFont="1" applyFill="1" applyAlignment="1">
      <alignment/>
    </xf>
    <xf numFmtId="0" fontId="54" fillId="0" borderId="0" xfId="0" applyFont="1" applyFill="1" applyAlignment="1">
      <alignment horizontal="center"/>
    </xf>
    <xf numFmtId="0" fontId="54" fillId="0" borderId="0" xfId="0" applyFont="1" applyFill="1" applyAlignment="1">
      <alignment/>
    </xf>
    <xf numFmtId="0" fontId="53" fillId="0" borderId="10" xfId="0" applyFont="1" applyFill="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54" fillId="0" borderId="10" xfId="0" applyFont="1" applyFill="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55" fillId="0" borderId="10" xfId="0" applyFont="1" applyFill="1" applyBorder="1" applyAlignment="1">
      <alignment horizontal="center"/>
    </xf>
    <xf numFmtId="0" fontId="3" fillId="0" borderId="10" xfId="0" applyFont="1" applyFill="1" applyBorder="1" applyAlignment="1">
      <alignment vertical="center"/>
    </xf>
    <xf numFmtId="0" fontId="54" fillId="0" borderId="10" xfId="0" applyFont="1" applyFill="1" applyBorder="1" applyAlignment="1">
      <alignment horizontal="center"/>
    </xf>
    <xf numFmtId="0" fontId="55" fillId="0" borderId="10" xfId="0" applyFont="1" applyFill="1" applyBorder="1" applyAlignment="1">
      <alignment vertical="center" wrapText="1"/>
    </xf>
    <xf numFmtId="0" fontId="54" fillId="0" borderId="10" xfId="0" applyFont="1" applyFill="1" applyBorder="1" applyAlignment="1">
      <alignment horizontal="left"/>
    </xf>
    <xf numFmtId="0" fontId="54" fillId="0" borderId="0" xfId="0" applyFont="1" applyFill="1" applyAlignment="1">
      <alignment horizontal="left"/>
    </xf>
    <xf numFmtId="0" fontId="3" fillId="0" borderId="10" xfId="0" applyFont="1" applyFill="1" applyBorder="1" applyAlignment="1" quotePrefix="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vertical="center"/>
    </xf>
    <xf numFmtId="0" fontId="7" fillId="33" borderId="0" xfId="0" applyFont="1" applyFill="1" applyAlignment="1">
      <alignment horizontal="center" wrapText="1"/>
    </xf>
    <xf numFmtId="0" fontId="3" fillId="33" borderId="12" xfId="0" applyFont="1" applyFill="1" applyBorder="1" applyAlignment="1">
      <alignment horizontal="center" wrapText="1"/>
    </xf>
    <xf numFmtId="0" fontId="9" fillId="33" borderId="0" xfId="0" applyFont="1" applyFill="1" applyAlignment="1">
      <alignment horizontal="center" wrapText="1"/>
    </xf>
    <xf numFmtId="0" fontId="56" fillId="0" borderId="0" xfId="0" applyFont="1" applyFill="1" applyAlignment="1">
      <alignment horizontal="center" wrapText="1"/>
    </xf>
    <xf numFmtId="0" fontId="56" fillId="0" borderId="0" xfId="0" applyFont="1" applyFill="1" applyAlignment="1">
      <alignment horizontal="center"/>
    </xf>
    <xf numFmtId="0" fontId="57" fillId="0" borderId="0" xfId="0" applyFont="1" applyFill="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Export_MonTN-ThayTheTN%20(kh&#243;a%20ts%202015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6"/>
      <sheetName val="khoa công điểm"/>
      <sheetName val="Sheet5"/>
      <sheetName val="Sheet4"/>
      <sheetName val="Sheet7"/>
      <sheetName val="Sheet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dportal.tdtu.edu.vn/" TargetMode="External" /><Relationship Id="rId2" Type="http://schemas.openxmlformats.org/officeDocument/2006/relationships/hyperlink" Target="https://stdportal.tdtu.edu.vn/" TargetMode="External" /><Relationship Id="rId3" Type="http://schemas.openxmlformats.org/officeDocument/2006/relationships/hyperlink" Target="https://student.tdt.edu.vn/" TargetMode="External" /><Relationship Id="rId4" Type="http://schemas.openxmlformats.org/officeDocument/2006/relationships/hyperlink" Target="https://student.tdt.edu.vn/" TargetMode="External" /><Relationship Id="rId5" Type="http://schemas.openxmlformats.org/officeDocument/2006/relationships/hyperlink" Target="https://student.tdt.edu.vn/"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3">
      <selection activeCell="B1" sqref="B1"/>
    </sheetView>
  </sheetViews>
  <sheetFormatPr defaultColWidth="9.140625" defaultRowHeight="12.75"/>
  <cols>
    <col min="1" max="1" width="5.140625" style="2" customWidth="1"/>
    <col min="2" max="2" width="17.57421875" style="3" bestFit="1" customWidth="1"/>
    <col min="3" max="3" width="72.57421875" style="2" customWidth="1"/>
    <col min="4" max="4" width="18.8515625" style="2" customWidth="1"/>
    <col min="5" max="5" width="17.7109375" style="2" customWidth="1"/>
    <col min="6" max="6" width="14.8515625" style="2" customWidth="1"/>
    <col min="7" max="7" width="28.00390625" style="2" customWidth="1"/>
    <col min="8" max="16384" width="9.140625" style="2" customWidth="1"/>
  </cols>
  <sheetData>
    <row r="1" spans="1:6" s="4" customFormat="1" ht="11.25" customHeight="1">
      <c r="A1" s="5"/>
      <c r="B1" s="6"/>
      <c r="C1" s="5"/>
      <c r="D1" s="7"/>
      <c r="E1" s="7"/>
      <c r="F1" s="7"/>
    </row>
    <row r="2" spans="1:6" s="8" customFormat="1" ht="49.5" customHeight="1">
      <c r="A2" s="48" t="s">
        <v>14</v>
      </c>
      <c r="B2" s="48"/>
      <c r="C2" s="48"/>
      <c r="D2" s="48"/>
      <c r="E2" s="48"/>
      <c r="F2" s="48"/>
    </row>
    <row r="3" spans="1:6" s="8" customFormat="1" ht="22.5" customHeight="1">
      <c r="A3" s="50" t="s">
        <v>338</v>
      </c>
      <c r="B3" s="50"/>
      <c r="C3" s="50"/>
      <c r="D3" s="50"/>
      <c r="E3" s="50"/>
      <c r="F3" s="50"/>
    </row>
    <row r="4" spans="1:6" ht="7.5" customHeight="1">
      <c r="A4" s="49"/>
      <c r="B4" s="49"/>
      <c r="C4" s="49"/>
      <c r="D4" s="49"/>
      <c r="E4" s="49"/>
      <c r="F4" s="49"/>
    </row>
    <row r="5" spans="1:6" s="11" customFormat="1" ht="31.5">
      <c r="A5" s="14" t="s">
        <v>5</v>
      </c>
      <c r="B5" s="9" t="s">
        <v>0</v>
      </c>
      <c r="C5" s="10" t="s">
        <v>1</v>
      </c>
      <c r="D5" s="10" t="s">
        <v>8</v>
      </c>
      <c r="E5" s="10" t="s">
        <v>9</v>
      </c>
      <c r="F5" s="10" t="s">
        <v>4</v>
      </c>
    </row>
    <row r="6" spans="1:6" s="11" customFormat="1" ht="165" customHeight="1">
      <c r="A6" s="12">
        <v>1</v>
      </c>
      <c r="B6" s="20" t="s">
        <v>15</v>
      </c>
      <c r="C6" s="22" t="s">
        <v>56</v>
      </c>
      <c r="D6" s="1" t="s">
        <v>3</v>
      </c>
      <c r="E6" s="1" t="s">
        <v>46</v>
      </c>
      <c r="F6" s="1"/>
    </row>
    <row r="7" spans="1:6" s="13" customFormat="1" ht="47.25" customHeight="1">
      <c r="A7" s="12">
        <v>2</v>
      </c>
      <c r="B7" s="19" t="s">
        <v>16</v>
      </c>
      <c r="C7" s="22" t="s">
        <v>32</v>
      </c>
      <c r="D7" s="1" t="s">
        <v>46</v>
      </c>
      <c r="E7" s="1"/>
      <c r="F7" s="1"/>
    </row>
    <row r="8" spans="1:6" s="13" customFormat="1" ht="46.5" customHeight="1">
      <c r="A8" s="12">
        <v>3</v>
      </c>
      <c r="B8" s="19" t="s">
        <v>33</v>
      </c>
      <c r="C8" s="1" t="s">
        <v>55</v>
      </c>
      <c r="D8" s="1" t="s">
        <v>46</v>
      </c>
      <c r="E8" s="1" t="s">
        <v>3</v>
      </c>
      <c r="F8" s="1"/>
    </row>
    <row r="9" spans="1:6" s="13" customFormat="1" ht="26.25" customHeight="1">
      <c r="A9" s="12">
        <v>4</v>
      </c>
      <c r="B9" s="19" t="s">
        <v>25</v>
      </c>
      <c r="C9" s="14" t="s">
        <v>337</v>
      </c>
      <c r="D9" s="1" t="s">
        <v>35</v>
      </c>
      <c r="E9" s="1" t="s">
        <v>46</v>
      </c>
      <c r="F9" s="1"/>
    </row>
    <row r="10" spans="1:6" s="13" customFormat="1" ht="27" customHeight="1">
      <c r="A10" s="12">
        <v>5</v>
      </c>
      <c r="B10" s="19" t="s">
        <v>31</v>
      </c>
      <c r="C10" s="1" t="s">
        <v>52</v>
      </c>
      <c r="D10" s="1" t="s">
        <v>47</v>
      </c>
      <c r="E10" s="1" t="s">
        <v>3</v>
      </c>
      <c r="F10" s="1"/>
    </row>
    <row r="11" spans="1:6" s="13" customFormat="1" ht="37.5" customHeight="1">
      <c r="A11" s="12">
        <v>6</v>
      </c>
      <c r="B11" s="19" t="s">
        <v>42</v>
      </c>
      <c r="C11" s="14" t="s">
        <v>12</v>
      </c>
      <c r="D11" s="1" t="s">
        <v>46</v>
      </c>
      <c r="E11" s="1" t="s">
        <v>3</v>
      </c>
      <c r="F11" s="1"/>
    </row>
    <row r="12" spans="1:6" s="13" customFormat="1" ht="72" customHeight="1">
      <c r="A12" s="12">
        <v>7</v>
      </c>
      <c r="B12" s="19" t="s">
        <v>17</v>
      </c>
      <c r="C12" s="29" t="s">
        <v>54</v>
      </c>
      <c r="D12" s="1" t="s">
        <v>46</v>
      </c>
      <c r="E12" s="1"/>
      <c r="F12" s="1"/>
    </row>
    <row r="13" spans="1:6" s="13" customFormat="1" ht="40.5" customHeight="1">
      <c r="A13" s="12">
        <v>8</v>
      </c>
      <c r="B13" s="20" t="s">
        <v>18</v>
      </c>
      <c r="C13" s="14" t="s">
        <v>34</v>
      </c>
      <c r="D13" s="1" t="s">
        <v>10</v>
      </c>
      <c r="E13" s="1"/>
      <c r="F13" s="1"/>
    </row>
    <row r="14" spans="1:6" s="13" customFormat="1" ht="83.25" customHeight="1">
      <c r="A14" s="12">
        <v>9</v>
      </c>
      <c r="B14" s="21" t="s">
        <v>19</v>
      </c>
      <c r="C14" s="15" t="s">
        <v>38</v>
      </c>
      <c r="D14" s="1" t="s">
        <v>45</v>
      </c>
      <c r="E14" s="1"/>
      <c r="F14" s="1"/>
    </row>
    <row r="15" spans="1:6" s="11" customFormat="1" ht="39.75" customHeight="1">
      <c r="A15" s="12">
        <v>10</v>
      </c>
      <c r="B15" s="19" t="s">
        <v>20</v>
      </c>
      <c r="C15" s="15" t="s">
        <v>13</v>
      </c>
      <c r="D15" s="1" t="s">
        <v>10</v>
      </c>
      <c r="E15" s="1" t="s">
        <v>48</v>
      </c>
      <c r="F15" s="1"/>
    </row>
    <row r="16" spans="1:6" s="11" customFormat="1" ht="41.25" customHeight="1">
      <c r="A16" s="12">
        <v>11</v>
      </c>
      <c r="B16" s="19" t="s">
        <v>21</v>
      </c>
      <c r="C16" s="15" t="s">
        <v>27</v>
      </c>
      <c r="D16" s="1" t="s">
        <v>49</v>
      </c>
      <c r="E16" s="1"/>
      <c r="F16" s="1"/>
    </row>
    <row r="17" spans="1:6" s="13" customFormat="1" ht="68.25" customHeight="1">
      <c r="A17" s="12">
        <v>12</v>
      </c>
      <c r="B17" s="19" t="s">
        <v>23</v>
      </c>
      <c r="C17" s="26" t="s">
        <v>36</v>
      </c>
      <c r="D17" s="1" t="s">
        <v>46</v>
      </c>
      <c r="E17" s="1" t="s">
        <v>3</v>
      </c>
      <c r="F17" s="1"/>
    </row>
    <row r="18" spans="1:6" s="13" customFormat="1" ht="93" customHeight="1">
      <c r="A18" s="12">
        <v>13</v>
      </c>
      <c r="B18" s="23" t="s">
        <v>24</v>
      </c>
      <c r="C18" s="28" t="s">
        <v>44</v>
      </c>
      <c r="D18" s="1" t="s">
        <v>46</v>
      </c>
      <c r="E18" s="1"/>
      <c r="F18" s="1"/>
    </row>
    <row r="19" spans="1:6" s="13" customFormat="1" ht="66" customHeight="1">
      <c r="A19" s="12">
        <v>14</v>
      </c>
      <c r="B19" s="23" t="s">
        <v>22</v>
      </c>
      <c r="C19" s="15" t="s">
        <v>37</v>
      </c>
      <c r="D19" s="1" t="s">
        <v>46</v>
      </c>
      <c r="E19" s="1" t="s">
        <v>7</v>
      </c>
      <c r="F19" s="1"/>
    </row>
    <row r="20" spans="1:6" s="13" customFormat="1" ht="34.5" customHeight="1">
      <c r="A20" s="12">
        <v>15</v>
      </c>
      <c r="B20" s="23" t="s">
        <v>26</v>
      </c>
      <c r="C20" s="1" t="s">
        <v>11</v>
      </c>
      <c r="D20" s="1" t="s">
        <v>10</v>
      </c>
      <c r="E20" s="1" t="s">
        <v>53</v>
      </c>
      <c r="F20" s="1"/>
    </row>
    <row r="21" spans="1:6" s="11" customFormat="1" ht="64.5" customHeight="1">
      <c r="A21" s="12">
        <v>16</v>
      </c>
      <c r="B21" s="25" t="s">
        <v>39</v>
      </c>
      <c r="C21" s="26" t="s">
        <v>40</v>
      </c>
      <c r="D21" s="1" t="s">
        <v>46</v>
      </c>
      <c r="E21" s="1" t="s">
        <v>41</v>
      </c>
      <c r="F21" s="1"/>
    </row>
    <row r="22" spans="1:6" s="11" customFormat="1" ht="54" customHeight="1">
      <c r="A22" s="12">
        <v>17</v>
      </c>
      <c r="B22" s="23" t="s">
        <v>28</v>
      </c>
      <c r="C22" s="27" t="s">
        <v>43</v>
      </c>
      <c r="D22" s="1" t="s">
        <v>46</v>
      </c>
      <c r="E22" s="1"/>
      <c r="F22" s="1"/>
    </row>
    <row r="23" spans="1:6" s="13" customFormat="1" ht="48.75" customHeight="1">
      <c r="A23" s="12">
        <v>18</v>
      </c>
      <c r="B23" s="23" t="s">
        <v>29</v>
      </c>
      <c r="C23" s="27" t="s">
        <v>51</v>
      </c>
      <c r="D23" s="1" t="s">
        <v>46</v>
      </c>
      <c r="E23" s="1"/>
      <c r="F23" s="1"/>
    </row>
    <row r="24" spans="1:6" s="11" customFormat="1" ht="47.25">
      <c r="A24" s="12">
        <v>19</v>
      </c>
      <c r="B24" s="24" t="s">
        <v>30</v>
      </c>
      <c r="C24" s="14" t="s">
        <v>2</v>
      </c>
      <c r="D24" s="1" t="s">
        <v>6</v>
      </c>
      <c r="E24" s="1" t="s">
        <v>50</v>
      </c>
      <c r="F24" s="1"/>
    </row>
    <row r="25" spans="1:6" s="4" customFormat="1" ht="10.5" customHeight="1">
      <c r="A25" s="16"/>
      <c r="B25" s="17"/>
      <c r="C25" s="18"/>
      <c r="D25" s="18"/>
      <c r="E25" s="18"/>
      <c r="F25" s="18"/>
    </row>
  </sheetData>
  <sheetProtection/>
  <mergeCells count="3">
    <mergeCell ref="A3:F3"/>
    <mergeCell ref="A2:F2"/>
    <mergeCell ref="A4:F4"/>
  </mergeCells>
  <hyperlinks>
    <hyperlink ref="C17" r:id="rId1" display="https://stdportal.tdtu.edu.vn/"/>
    <hyperlink ref="C21" r:id="rId2" display="https://stdportal.tdtu.edu.vn/"/>
    <hyperlink ref="C22" r:id="rId3" display="https://student.tdt.edu.vn/"/>
    <hyperlink ref="C23" r:id="rId4" display="https://student.tdt.edu.vn/"/>
    <hyperlink ref="C18" r:id="rId5" display="https://student.tdt.edu.vn/"/>
  </hyperlinks>
  <printOptions horizontalCentered="1"/>
  <pageMargins left="0.17" right="0.2" top="0.64" bottom="0.37" header="0.3" footer="0.17"/>
  <pageSetup orientation="landscape" paperSize="9" r:id="rId6"/>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U73"/>
  <sheetViews>
    <sheetView zoomScalePageLayoutView="0" workbookViewId="0" topLeftCell="A1">
      <selection activeCell="V21" sqref="V21"/>
    </sheetView>
  </sheetViews>
  <sheetFormatPr defaultColWidth="7.421875" defaultRowHeight="12.75"/>
  <cols>
    <col min="1" max="1" width="5.28125" style="32" customWidth="1"/>
    <col min="2" max="2" width="11.140625" style="31" bestFit="1" customWidth="1"/>
    <col min="3" max="3" width="40.7109375" style="32" bestFit="1" customWidth="1"/>
    <col min="4" max="4" width="7.00390625" style="31" bestFit="1" customWidth="1"/>
    <col min="5" max="5" width="32.8515625" style="32" customWidth="1"/>
    <col min="6" max="6" width="53.421875" style="32" hidden="1" customWidth="1"/>
    <col min="7" max="7" width="10.7109375" style="32" hidden="1" customWidth="1"/>
    <col min="8" max="8" width="31.00390625" style="32" hidden="1" customWidth="1"/>
    <col min="9" max="9" width="11.7109375" style="32" hidden="1" customWidth="1"/>
    <col min="10" max="10" width="12.7109375" style="32" hidden="1" customWidth="1"/>
    <col min="11" max="11" width="20.8515625" style="32" hidden="1" customWidth="1"/>
    <col min="12" max="12" width="10.57421875" style="32" hidden="1" customWidth="1"/>
    <col min="13" max="13" width="12.28125" style="32" hidden="1" customWidth="1"/>
    <col min="14" max="14" width="6.7109375" style="32" hidden="1" customWidth="1"/>
    <col min="15" max="15" width="5.57421875" style="32" hidden="1" customWidth="1"/>
    <col min="16" max="16" width="8.00390625" style="32" hidden="1" customWidth="1"/>
    <col min="17" max="17" width="36.8515625" style="32" hidden="1" customWidth="1"/>
    <col min="18" max="18" width="9.28125" style="32" hidden="1" customWidth="1"/>
    <col min="19" max="19" width="16.140625" style="32" hidden="1" customWidth="1"/>
    <col min="20" max="20" width="9.140625" style="32" hidden="1" customWidth="1"/>
    <col min="21" max="16384" width="7.421875" style="32" customWidth="1"/>
  </cols>
  <sheetData>
    <row r="1" ht="15.75">
      <c r="A1" s="30" t="s">
        <v>57</v>
      </c>
    </row>
    <row r="2" ht="9.75" customHeight="1">
      <c r="A2" s="30"/>
    </row>
    <row r="3" spans="1:5" ht="39" customHeight="1">
      <c r="A3" s="51" t="s">
        <v>336</v>
      </c>
      <c r="B3" s="52"/>
      <c r="C3" s="52"/>
      <c r="D3" s="52"/>
      <c r="E3" s="52"/>
    </row>
    <row r="4" spans="1:5" ht="15.75" customHeight="1">
      <c r="A4" s="53" t="s">
        <v>335</v>
      </c>
      <c r="B4" s="53"/>
      <c r="C4" s="53"/>
      <c r="D4" s="53"/>
      <c r="E4" s="53"/>
    </row>
    <row r="6" spans="1:20" ht="15.75">
      <c r="A6" s="33" t="s">
        <v>58</v>
      </c>
      <c r="B6" s="34" t="s">
        <v>59</v>
      </c>
      <c r="C6" s="35" t="s">
        <v>60</v>
      </c>
      <c r="D6" s="34" t="s">
        <v>61</v>
      </c>
      <c r="E6" s="34" t="s">
        <v>62</v>
      </c>
      <c r="F6" s="35" t="s">
        <v>63</v>
      </c>
      <c r="G6" s="35" t="s">
        <v>64</v>
      </c>
      <c r="H6" s="35" t="s">
        <v>65</v>
      </c>
      <c r="I6" s="35" t="s">
        <v>66</v>
      </c>
      <c r="J6" s="35" t="s">
        <v>67</v>
      </c>
      <c r="K6" s="35" t="s">
        <v>68</v>
      </c>
      <c r="L6" s="35" t="s">
        <v>69</v>
      </c>
      <c r="M6" s="35" t="s">
        <v>70</v>
      </c>
      <c r="N6" s="35" t="s">
        <v>71</v>
      </c>
      <c r="O6" s="35" t="s">
        <v>72</v>
      </c>
      <c r="P6" s="35" t="s">
        <v>73</v>
      </c>
      <c r="Q6" s="35" t="s">
        <v>74</v>
      </c>
      <c r="R6" s="35" t="s">
        <v>75</v>
      </c>
      <c r="S6" s="35" t="s">
        <v>76</v>
      </c>
      <c r="T6" s="36"/>
    </row>
    <row r="7" spans="1:20" ht="15.75">
      <c r="A7" s="36">
        <v>1</v>
      </c>
      <c r="B7" s="37" t="s">
        <v>77</v>
      </c>
      <c r="C7" s="38" t="s">
        <v>78</v>
      </c>
      <c r="D7" s="37" t="s">
        <v>79</v>
      </c>
      <c r="E7" s="38" t="s">
        <v>80</v>
      </c>
      <c r="F7" s="38" t="s">
        <v>81</v>
      </c>
      <c r="G7" s="38" t="s">
        <v>82</v>
      </c>
      <c r="H7" s="38" t="s">
        <v>83</v>
      </c>
      <c r="I7" s="38" t="s">
        <v>84</v>
      </c>
      <c r="J7" s="38" t="s">
        <v>85</v>
      </c>
      <c r="K7" s="38" t="s">
        <v>84</v>
      </c>
      <c r="L7" s="38" t="s">
        <v>86</v>
      </c>
      <c r="M7" s="38" t="s">
        <v>87</v>
      </c>
      <c r="N7" s="38" t="s">
        <v>88</v>
      </c>
      <c r="O7" s="38" t="s">
        <v>89</v>
      </c>
      <c r="P7" s="38" t="s">
        <v>90</v>
      </c>
      <c r="Q7" s="38" t="s">
        <v>91</v>
      </c>
      <c r="R7" s="38" t="s">
        <v>92</v>
      </c>
      <c r="S7" s="38" t="s">
        <v>93</v>
      </c>
      <c r="T7" s="36" t="e">
        <f>VLOOKUP(G7,'[1]Sheet6'!#REF!,1,0)</f>
        <v>#REF!</v>
      </c>
    </row>
    <row r="8" spans="1:20" ht="15.75">
      <c r="A8" s="36">
        <v>2</v>
      </c>
      <c r="B8" s="39">
        <v>504075</v>
      </c>
      <c r="C8" s="40" t="s">
        <v>94</v>
      </c>
      <c r="D8" s="41">
        <v>3</v>
      </c>
      <c r="E8" s="38" t="s">
        <v>80</v>
      </c>
      <c r="F8" s="38" t="s">
        <v>81</v>
      </c>
      <c r="G8" s="42"/>
      <c r="H8" s="38" t="s">
        <v>83</v>
      </c>
      <c r="I8" s="36"/>
      <c r="J8" s="36"/>
      <c r="K8" s="36"/>
      <c r="L8" s="36"/>
      <c r="M8" s="36"/>
      <c r="N8" s="36"/>
      <c r="O8" s="36"/>
      <c r="P8" s="36"/>
      <c r="Q8" s="38" t="s">
        <v>95</v>
      </c>
      <c r="R8" s="36"/>
      <c r="S8" s="36"/>
      <c r="T8" s="36"/>
    </row>
    <row r="9" spans="1:20" ht="15.75">
      <c r="A9" s="36">
        <v>3</v>
      </c>
      <c r="B9" s="37" t="s">
        <v>96</v>
      </c>
      <c r="C9" s="38" t="s">
        <v>97</v>
      </c>
      <c r="D9" s="37" t="s">
        <v>98</v>
      </c>
      <c r="E9" s="38" t="s">
        <v>99</v>
      </c>
      <c r="F9" s="38" t="s">
        <v>100</v>
      </c>
      <c r="G9" s="38" t="s">
        <v>101</v>
      </c>
      <c r="H9" s="38" t="s">
        <v>83</v>
      </c>
      <c r="I9" s="38" t="s">
        <v>84</v>
      </c>
      <c r="J9" s="38" t="s">
        <v>102</v>
      </c>
      <c r="K9" s="38" t="s">
        <v>84</v>
      </c>
      <c r="L9" s="38" t="s">
        <v>103</v>
      </c>
      <c r="M9" s="38" t="s">
        <v>87</v>
      </c>
      <c r="N9" s="38" t="s">
        <v>88</v>
      </c>
      <c r="O9" s="38" t="s">
        <v>89</v>
      </c>
      <c r="P9" s="38" t="s">
        <v>84</v>
      </c>
      <c r="Q9" s="38" t="s">
        <v>95</v>
      </c>
      <c r="R9" s="38" t="s">
        <v>104</v>
      </c>
      <c r="S9" s="38" t="s">
        <v>105</v>
      </c>
      <c r="T9" s="36"/>
    </row>
    <row r="10" spans="1:20" ht="15.75">
      <c r="A10" s="36">
        <v>4</v>
      </c>
      <c r="B10" s="37" t="s">
        <v>106</v>
      </c>
      <c r="C10" s="38" t="s">
        <v>107</v>
      </c>
      <c r="D10" s="37" t="s">
        <v>98</v>
      </c>
      <c r="E10" s="38" t="s">
        <v>99</v>
      </c>
      <c r="F10" s="38" t="s">
        <v>108</v>
      </c>
      <c r="G10" s="38" t="s">
        <v>109</v>
      </c>
      <c r="H10" s="38" t="s">
        <v>83</v>
      </c>
      <c r="I10" s="38" t="s">
        <v>84</v>
      </c>
      <c r="J10" s="38" t="s">
        <v>102</v>
      </c>
      <c r="K10" s="38" t="s">
        <v>84</v>
      </c>
      <c r="L10" s="38" t="s">
        <v>86</v>
      </c>
      <c r="M10" s="38" t="s">
        <v>110</v>
      </c>
      <c r="N10" s="38" t="s">
        <v>88</v>
      </c>
      <c r="O10" s="38" t="s">
        <v>89</v>
      </c>
      <c r="P10" s="38" t="s">
        <v>90</v>
      </c>
      <c r="Q10" s="38" t="s">
        <v>91</v>
      </c>
      <c r="R10" s="38" t="s">
        <v>111</v>
      </c>
      <c r="S10" s="38" t="s">
        <v>93</v>
      </c>
      <c r="T10" s="36" t="e">
        <f>VLOOKUP(G10,'[1]Sheet6'!#REF!,1,0)</f>
        <v>#REF!</v>
      </c>
    </row>
    <row r="11" spans="1:20" ht="15.75">
      <c r="A11" s="36">
        <v>5</v>
      </c>
      <c r="B11" s="37" t="s">
        <v>112</v>
      </c>
      <c r="C11" s="38" t="s">
        <v>97</v>
      </c>
      <c r="D11" s="37" t="s">
        <v>98</v>
      </c>
      <c r="E11" s="38" t="s">
        <v>99</v>
      </c>
      <c r="F11" s="38" t="s">
        <v>108</v>
      </c>
      <c r="G11" s="38" t="s">
        <v>113</v>
      </c>
      <c r="H11" s="38" t="s">
        <v>83</v>
      </c>
      <c r="I11" s="38" t="s">
        <v>84</v>
      </c>
      <c r="J11" s="38" t="s">
        <v>102</v>
      </c>
      <c r="K11" s="38" t="s">
        <v>84</v>
      </c>
      <c r="L11" s="38" t="s">
        <v>103</v>
      </c>
      <c r="M11" s="38" t="s">
        <v>87</v>
      </c>
      <c r="N11" s="38" t="s">
        <v>88</v>
      </c>
      <c r="O11" s="38" t="s">
        <v>89</v>
      </c>
      <c r="P11" s="38" t="s">
        <v>84</v>
      </c>
      <c r="Q11" s="38" t="s">
        <v>95</v>
      </c>
      <c r="R11" s="38" t="s">
        <v>111</v>
      </c>
      <c r="S11" s="38" t="s">
        <v>105</v>
      </c>
      <c r="T11" s="36"/>
    </row>
    <row r="12" spans="1:20" ht="15.75">
      <c r="A12" s="36">
        <v>6</v>
      </c>
      <c r="B12" s="37" t="s">
        <v>114</v>
      </c>
      <c r="C12" s="38" t="s">
        <v>107</v>
      </c>
      <c r="D12" s="37" t="s">
        <v>98</v>
      </c>
      <c r="E12" s="38" t="s">
        <v>99</v>
      </c>
      <c r="F12" s="38" t="s">
        <v>115</v>
      </c>
      <c r="G12" s="38" t="s">
        <v>116</v>
      </c>
      <c r="H12" s="38" t="s">
        <v>83</v>
      </c>
      <c r="I12" s="38" t="s">
        <v>84</v>
      </c>
      <c r="J12" s="38" t="s">
        <v>102</v>
      </c>
      <c r="K12" s="38" t="s">
        <v>84</v>
      </c>
      <c r="L12" s="38" t="s">
        <v>84</v>
      </c>
      <c r="M12" s="38" t="s">
        <v>110</v>
      </c>
      <c r="N12" s="38" t="s">
        <v>88</v>
      </c>
      <c r="O12" s="38" t="s">
        <v>117</v>
      </c>
      <c r="P12" s="38" t="s">
        <v>90</v>
      </c>
      <c r="Q12" s="38" t="s">
        <v>91</v>
      </c>
      <c r="R12" s="38" t="s">
        <v>118</v>
      </c>
      <c r="S12" s="38" t="s">
        <v>93</v>
      </c>
      <c r="T12" s="36" t="e">
        <f>VLOOKUP(G12,'[1]Sheet6'!#REF!,1,0)</f>
        <v>#REF!</v>
      </c>
    </row>
    <row r="13" spans="1:20" ht="15.75">
      <c r="A13" s="36">
        <v>7</v>
      </c>
      <c r="B13" s="37" t="s">
        <v>119</v>
      </c>
      <c r="C13" s="38" t="s">
        <v>97</v>
      </c>
      <c r="D13" s="37" t="s">
        <v>98</v>
      </c>
      <c r="E13" s="38" t="s">
        <v>99</v>
      </c>
      <c r="F13" s="38" t="s">
        <v>115</v>
      </c>
      <c r="G13" s="38" t="s">
        <v>120</v>
      </c>
      <c r="H13" s="38" t="s">
        <v>83</v>
      </c>
      <c r="I13" s="38" t="s">
        <v>84</v>
      </c>
      <c r="J13" s="38" t="s">
        <v>102</v>
      </c>
      <c r="K13" s="38" t="s">
        <v>84</v>
      </c>
      <c r="L13" s="38" t="s">
        <v>103</v>
      </c>
      <c r="M13" s="38" t="s">
        <v>87</v>
      </c>
      <c r="N13" s="38" t="s">
        <v>88</v>
      </c>
      <c r="O13" s="38" t="s">
        <v>117</v>
      </c>
      <c r="P13" s="38" t="s">
        <v>84</v>
      </c>
      <c r="Q13" s="38" t="s">
        <v>95</v>
      </c>
      <c r="R13" s="38" t="s">
        <v>118</v>
      </c>
      <c r="S13" s="38" t="s">
        <v>105</v>
      </c>
      <c r="T13" s="36"/>
    </row>
    <row r="14" spans="1:20" ht="15.75">
      <c r="A14" s="36">
        <v>8</v>
      </c>
      <c r="B14" s="37" t="s">
        <v>121</v>
      </c>
      <c r="C14" s="38" t="s">
        <v>78</v>
      </c>
      <c r="D14" s="37" t="s">
        <v>98</v>
      </c>
      <c r="E14" s="38" t="s">
        <v>122</v>
      </c>
      <c r="F14" s="38" t="s">
        <v>123</v>
      </c>
      <c r="G14" s="38" t="s">
        <v>124</v>
      </c>
      <c r="H14" s="38" t="s">
        <v>83</v>
      </c>
      <c r="I14" s="38" t="s">
        <v>84</v>
      </c>
      <c r="J14" s="38" t="s">
        <v>102</v>
      </c>
      <c r="K14" s="38" t="s">
        <v>84</v>
      </c>
      <c r="L14" s="38" t="s">
        <v>103</v>
      </c>
      <c r="M14" s="38" t="s">
        <v>87</v>
      </c>
      <c r="N14" s="38" t="s">
        <v>88</v>
      </c>
      <c r="O14" s="38" t="s">
        <v>125</v>
      </c>
      <c r="P14" s="38" t="s">
        <v>84</v>
      </c>
      <c r="Q14" s="38" t="s">
        <v>95</v>
      </c>
      <c r="R14" s="38" t="s">
        <v>126</v>
      </c>
      <c r="S14" s="38" t="s">
        <v>93</v>
      </c>
      <c r="T14" s="36" t="e">
        <f>VLOOKUP(G14,'[1]Sheet6'!#REF!,1,0)</f>
        <v>#REF!</v>
      </c>
    </row>
    <row r="15" spans="1:20" ht="15.75">
      <c r="A15" s="36">
        <v>9</v>
      </c>
      <c r="B15" s="41" t="s">
        <v>127</v>
      </c>
      <c r="C15" s="43" t="s">
        <v>128</v>
      </c>
      <c r="D15" s="41">
        <v>8</v>
      </c>
      <c r="E15" s="38" t="s">
        <v>122</v>
      </c>
      <c r="F15" s="38" t="s">
        <v>123</v>
      </c>
      <c r="G15" s="38" t="s">
        <v>124</v>
      </c>
      <c r="H15" s="38" t="s">
        <v>83</v>
      </c>
      <c r="I15" s="38" t="s">
        <v>84</v>
      </c>
      <c r="J15" s="43">
        <v>240</v>
      </c>
      <c r="K15" s="38" t="s">
        <v>84</v>
      </c>
      <c r="L15" s="38" t="s">
        <v>103</v>
      </c>
      <c r="M15" s="38" t="s">
        <v>87</v>
      </c>
      <c r="N15" s="38" t="s">
        <v>88</v>
      </c>
      <c r="O15" s="38" t="s">
        <v>125</v>
      </c>
      <c r="P15" s="38" t="s">
        <v>84</v>
      </c>
      <c r="Q15" s="38" t="s">
        <v>95</v>
      </c>
      <c r="R15" s="38" t="s">
        <v>126</v>
      </c>
      <c r="S15" s="38" t="s">
        <v>93</v>
      </c>
      <c r="T15" s="43" t="e">
        <v>#N/A</v>
      </c>
    </row>
    <row r="16" spans="1:20" ht="15.75">
      <c r="A16" s="36">
        <v>10</v>
      </c>
      <c r="B16" s="37" t="s">
        <v>129</v>
      </c>
      <c r="C16" s="38" t="s">
        <v>130</v>
      </c>
      <c r="D16" s="41">
        <v>2</v>
      </c>
      <c r="E16" s="38" t="s">
        <v>122</v>
      </c>
      <c r="F16" s="38" t="s">
        <v>123</v>
      </c>
      <c r="G16" s="36"/>
      <c r="H16" s="38" t="s">
        <v>83</v>
      </c>
      <c r="I16" s="36"/>
      <c r="J16" s="36"/>
      <c r="K16" s="36"/>
      <c r="L16" s="36"/>
      <c r="M16" s="36"/>
      <c r="N16" s="36"/>
      <c r="O16" s="36"/>
      <c r="P16" s="36"/>
      <c r="Q16" s="38" t="s">
        <v>95</v>
      </c>
      <c r="R16" s="36"/>
      <c r="S16" s="36"/>
      <c r="T16" s="36"/>
    </row>
    <row r="17" spans="1:20" ht="15.75">
      <c r="A17" s="36">
        <v>11</v>
      </c>
      <c r="B17" s="37" t="s">
        <v>131</v>
      </c>
      <c r="C17" s="38" t="s">
        <v>78</v>
      </c>
      <c r="D17" s="37" t="s">
        <v>132</v>
      </c>
      <c r="E17" s="38" t="s">
        <v>133</v>
      </c>
      <c r="F17" s="38" t="s">
        <v>134</v>
      </c>
      <c r="G17" s="38" t="s">
        <v>135</v>
      </c>
      <c r="H17" s="38" t="s">
        <v>136</v>
      </c>
      <c r="I17" s="38" t="s">
        <v>84</v>
      </c>
      <c r="J17" s="38" t="s">
        <v>137</v>
      </c>
      <c r="K17" s="38" t="s">
        <v>84</v>
      </c>
      <c r="L17" s="38" t="s">
        <v>84</v>
      </c>
      <c r="M17" s="38" t="s">
        <v>87</v>
      </c>
      <c r="N17" s="38" t="s">
        <v>88</v>
      </c>
      <c r="O17" s="38" t="s">
        <v>117</v>
      </c>
      <c r="P17" s="38" t="s">
        <v>90</v>
      </c>
      <c r="Q17" s="38" t="s">
        <v>91</v>
      </c>
      <c r="R17" s="38" t="s">
        <v>138</v>
      </c>
      <c r="S17" s="38" t="s">
        <v>93</v>
      </c>
      <c r="T17" s="36" t="e">
        <f>VLOOKUP(G17,'[1]Sheet6'!#REF!,1,0)</f>
        <v>#REF!</v>
      </c>
    </row>
    <row r="18" spans="1:20" ht="15.75">
      <c r="A18" s="36">
        <v>12</v>
      </c>
      <c r="B18" s="37" t="s">
        <v>139</v>
      </c>
      <c r="C18" s="38" t="s">
        <v>78</v>
      </c>
      <c r="D18" s="37" t="s">
        <v>140</v>
      </c>
      <c r="E18" s="38" t="s">
        <v>133</v>
      </c>
      <c r="F18" s="38" t="s">
        <v>134</v>
      </c>
      <c r="G18" s="38" t="s">
        <v>141</v>
      </c>
      <c r="H18" s="38" t="s">
        <v>136</v>
      </c>
      <c r="I18" s="38" t="s">
        <v>84</v>
      </c>
      <c r="J18" s="38" t="s">
        <v>142</v>
      </c>
      <c r="K18" s="38" t="s">
        <v>84</v>
      </c>
      <c r="L18" s="38" t="s">
        <v>103</v>
      </c>
      <c r="M18" s="38" t="s">
        <v>87</v>
      </c>
      <c r="N18" s="38" t="s">
        <v>88</v>
      </c>
      <c r="O18" s="38" t="s">
        <v>89</v>
      </c>
      <c r="P18" s="38" t="s">
        <v>84</v>
      </c>
      <c r="Q18" s="38" t="s">
        <v>95</v>
      </c>
      <c r="R18" s="38" t="s">
        <v>138</v>
      </c>
      <c r="S18" s="38" t="s">
        <v>93</v>
      </c>
      <c r="T18" s="36" t="e">
        <f>VLOOKUP(G18,'[1]Sheet6'!#REF!,1,0)</f>
        <v>#REF!</v>
      </c>
    </row>
    <row r="19" spans="1:20" ht="15.75">
      <c r="A19" s="36">
        <v>13</v>
      </c>
      <c r="B19" s="37" t="s">
        <v>143</v>
      </c>
      <c r="C19" s="38" t="s">
        <v>144</v>
      </c>
      <c r="D19" s="37" t="s">
        <v>88</v>
      </c>
      <c r="E19" s="38" t="s">
        <v>133</v>
      </c>
      <c r="F19" s="38" t="s">
        <v>134</v>
      </c>
      <c r="G19" s="38" t="s">
        <v>145</v>
      </c>
      <c r="H19" s="38" t="s">
        <v>136</v>
      </c>
      <c r="I19" s="38" t="s">
        <v>146</v>
      </c>
      <c r="J19" s="38" t="s">
        <v>84</v>
      </c>
      <c r="K19" s="38" t="s">
        <v>84</v>
      </c>
      <c r="L19" s="38" t="s">
        <v>84</v>
      </c>
      <c r="M19" s="38" t="s">
        <v>87</v>
      </c>
      <c r="N19" s="38" t="s">
        <v>88</v>
      </c>
      <c r="O19" s="38" t="s">
        <v>89</v>
      </c>
      <c r="P19" s="38" t="s">
        <v>90</v>
      </c>
      <c r="Q19" s="38" t="s">
        <v>91</v>
      </c>
      <c r="R19" s="38" t="s">
        <v>138</v>
      </c>
      <c r="S19" s="38" t="s">
        <v>93</v>
      </c>
      <c r="T19" s="36" t="e">
        <f>VLOOKUP(G19,'[1]Sheet6'!#REF!,1,0)</f>
        <v>#REF!</v>
      </c>
    </row>
    <row r="20" spans="1:20" ht="15.75">
      <c r="A20" s="36">
        <v>14</v>
      </c>
      <c r="B20" s="37" t="s">
        <v>147</v>
      </c>
      <c r="C20" s="38" t="s">
        <v>148</v>
      </c>
      <c r="D20" s="37" t="s">
        <v>140</v>
      </c>
      <c r="E20" s="38" t="s">
        <v>133</v>
      </c>
      <c r="F20" s="38" t="s">
        <v>134</v>
      </c>
      <c r="G20" s="38" t="s">
        <v>141</v>
      </c>
      <c r="H20" s="38" t="s">
        <v>136</v>
      </c>
      <c r="I20" s="38" t="s">
        <v>149</v>
      </c>
      <c r="J20" s="38" t="s">
        <v>150</v>
      </c>
      <c r="K20" s="38" t="s">
        <v>84</v>
      </c>
      <c r="L20" s="38" t="s">
        <v>103</v>
      </c>
      <c r="M20" s="38" t="s">
        <v>87</v>
      </c>
      <c r="N20" s="38" t="s">
        <v>88</v>
      </c>
      <c r="O20" s="38" t="s">
        <v>89</v>
      </c>
      <c r="P20" s="38" t="s">
        <v>84</v>
      </c>
      <c r="Q20" s="38" t="s">
        <v>95</v>
      </c>
      <c r="R20" s="38" t="s">
        <v>138</v>
      </c>
      <c r="S20" s="38" t="s">
        <v>105</v>
      </c>
      <c r="T20" s="36"/>
    </row>
    <row r="21" spans="1:20" ht="15.75">
      <c r="A21" s="36">
        <v>15</v>
      </c>
      <c r="B21" s="37" t="s">
        <v>151</v>
      </c>
      <c r="C21" s="38" t="s">
        <v>78</v>
      </c>
      <c r="D21" s="37" t="s">
        <v>152</v>
      </c>
      <c r="E21" s="38" t="s">
        <v>153</v>
      </c>
      <c r="F21" s="38" t="s">
        <v>154</v>
      </c>
      <c r="G21" s="38" t="s">
        <v>155</v>
      </c>
      <c r="H21" s="38" t="s">
        <v>156</v>
      </c>
      <c r="I21" s="38" t="s">
        <v>84</v>
      </c>
      <c r="J21" s="38" t="s">
        <v>157</v>
      </c>
      <c r="K21" s="38" t="s">
        <v>84</v>
      </c>
      <c r="L21" s="38" t="s">
        <v>103</v>
      </c>
      <c r="M21" s="38" t="s">
        <v>87</v>
      </c>
      <c r="N21" s="38" t="s">
        <v>88</v>
      </c>
      <c r="O21" s="38" t="s">
        <v>117</v>
      </c>
      <c r="P21" s="38" t="s">
        <v>84</v>
      </c>
      <c r="Q21" s="38" t="s">
        <v>95</v>
      </c>
      <c r="R21" s="38" t="s">
        <v>158</v>
      </c>
      <c r="S21" s="38" t="s">
        <v>93</v>
      </c>
      <c r="T21" s="36" t="e">
        <f>VLOOKUP(G21,'[1]Sheet6'!#REF!,1,0)</f>
        <v>#REF!</v>
      </c>
    </row>
    <row r="22" spans="1:21" ht="15.75">
      <c r="A22" s="36">
        <v>16</v>
      </c>
      <c r="B22" s="41" t="s">
        <v>159</v>
      </c>
      <c r="C22" s="43" t="s">
        <v>97</v>
      </c>
      <c r="D22" s="41">
        <v>8</v>
      </c>
      <c r="E22" s="38" t="s">
        <v>153</v>
      </c>
      <c r="F22" s="38" t="s">
        <v>154</v>
      </c>
      <c r="G22" s="38" t="s">
        <v>155</v>
      </c>
      <c r="H22" s="38" t="s">
        <v>156</v>
      </c>
      <c r="I22" s="43">
        <v>0</v>
      </c>
      <c r="J22" s="43">
        <v>240</v>
      </c>
      <c r="K22" s="43">
        <v>0</v>
      </c>
      <c r="L22" s="43"/>
      <c r="M22" s="43"/>
      <c r="N22" s="43">
        <v>2</v>
      </c>
      <c r="O22" s="43">
        <v>2019</v>
      </c>
      <c r="P22" s="43">
        <v>0</v>
      </c>
      <c r="Q22" s="38" t="s">
        <v>95</v>
      </c>
      <c r="R22" s="38" t="s">
        <v>158</v>
      </c>
      <c r="S22" s="43"/>
      <c r="T22" s="43"/>
      <c r="U22" s="44"/>
    </row>
    <row r="23" spans="1:20" ht="15.75">
      <c r="A23" s="36">
        <v>17</v>
      </c>
      <c r="B23" s="37" t="s">
        <v>160</v>
      </c>
      <c r="C23" s="38" t="s">
        <v>78</v>
      </c>
      <c r="D23" s="37" t="s">
        <v>152</v>
      </c>
      <c r="E23" s="38" t="s">
        <v>161</v>
      </c>
      <c r="F23" s="38" t="s">
        <v>162</v>
      </c>
      <c r="G23" s="38" t="s">
        <v>163</v>
      </c>
      <c r="H23" s="38" t="s">
        <v>136</v>
      </c>
      <c r="I23" s="38" t="s">
        <v>84</v>
      </c>
      <c r="J23" s="38" t="s">
        <v>157</v>
      </c>
      <c r="K23" s="38" t="s">
        <v>84</v>
      </c>
      <c r="L23" s="38" t="s">
        <v>103</v>
      </c>
      <c r="M23" s="38" t="s">
        <v>87</v>
      </c>
      <c r="N23" s="38" t="s">
        <v>88</v>
      </c>
      <c r="O23" s="38" t="s">
        <v>117</v>
      </c>
      <c r="P23" s="38" t="s">
        <v>84</v>
      </c>
      <c r="Q23" s="38" t="s">
        <v>95</v>
      </c>
      <c r="R23" s="38" t="s">
        <v>164</v>
      </c>
      <c r="S23" s="38" t="s">
        <v>93</v>
      </c>
      <c r="T23" s="36" t="e">
        <f>VLOOKUP(G23,'[1]Sheet6'!#REF!,1,0)</f>
        <v>#REF!</v>
      </c>
    </row>
    <row r="24" spans="1:20" ht="15.75">
      <c r="A24" s="36">
        <v>18</v>
      </c>
      <c r="B24" s="37" t="s">
        <v>165</v>
      </c>
      <c r="C24" s="38" t="s">
        <v>166</v>
      </c>
      <c r="D24" s="37" t="s">
        <v>152</v>
      </c>
      <c r="E24" s="38" t="s">
        <v>161</v>
      </c>
      <c r="F24" s="38" t="s">
        <v>162</v>
      </c>
      <c r="G24" s="38" t="s">
        <v>167</v>
      </c>
      <c r="H24" s="38" t="s">
        <v>136</v>
      </c>
      <c r="I24" s="38" t="s">
        <v>84</v>
      </c>
      <c r="J24" s="38" t="s">
        <v>157</v>
      </c>
      <c r="K24" s="38" t="s">
        <v>84</v>
      </c>
      <c r="L24" s="38" t="s">
        <v>103</v>
      </c>
      <c r="M24" s="38" t="s">
        <v>87</v>
      </c>
      <c r="N24" s="38" t="s">
        <v>88</v>
      </c>
      <c r="O24" s="38" t="s">
        <v>89</v>
      </c>
      <c r="P24" s="38" t="s">
        <v>84</v>
      </c>
      <c r="Q24" s="38" t="s">
        <v>95</v>
      </c>
      <c r="R24" s="38" t="s">
        <v>164</v>
      </c>
      <c r="S24" s="38" t="s">
        <v>105</v>
      </c>
      <c r="T24" s="36"/>
    </row>
    <row r="25" spans="1:20" ht="15.75">
      <c r="A25" s="36">
        <v>19</v>
      </c>
      <c r="B25" s="37" t="s">
        <v>168</v>
      </c>
      <c r="C25" s="38" t="s">
        <v>78</v>
      </c>
      <c r="D25" s="37" t="s">
        <v>152</v>
      </c>
      <c r="E25" s="38" t="s">
        <v>161</v>
      </c>
      <c r="F25" s="38" t="s">
        <v>169</v>
      </c>
      <c r="G25" s="38" t="s">
        <v>170</v>
      </c>
      <c r="H25" s="38" t="s">
        <v>136</v>
      </c>
      <c r="I25" s="38" t="s">
        <v>84</v>
      </c>
      <c r="J25" s="38" t="s">
        <v>157</v>
      </c>
      <c r="K25" s="38" t="s">
        <v>84</v>
      </c>
      <c r="L25" s="38" t="s">
        <v>86</v>
      </c>
      <c r="M25" s="38" t="s">
        <v>110</v>
      </c>
      <c r="N25" s="38" t="s">
        <v>88</v>
      </c>
      <c r="O25" s="38" t="s">
        <v>89</v>
      </c>
      <c r="P25" s="38" t="s">
        <v>90</v>
      </c>
      <c r="Q25" s="38" t="s">
        <v>91</v>
      </c>
      <c r="R25" s="38" t="s">
        <v>171</v>
      </c>
      <c r="S25" s="38" t="s">
        <v>93</v>
      </c>
      <c r="T25" s="36" t="e">
        <f>VLOOKUP(G25,'[1]Sheet6'!#REF!,1,0)</f>
        <v>#REF!</v>
      </c>
    </row>
    <row r="26" spans="1:20" ht="15.75">
      <c r="A26" s="36">
        <v>20</v>
      </c>
      <c r="B26" s="37" t="s">
        <v>172</v>
      </c>
      <c r="C26" s="38" t="s">
        <v>173</v>
      </c>
      <c r="D26" s="37" t="s">
        <v>152</v>
      </c>
      <c r="E26" s="38" t="s">
        <v>161</v>
      </c>
      <c r="F26" s="38" t="s">
        <v>169</v>
      </c>
      <c r="G26" s="38" t="s">
        <v>174</v>
      </c>
      <c r="H26" s="38" t="s">
        <v>136</v>
      </c>
      <c r="I26" s="38" t="s">
        <v>84</v>
      </c>
      <c r="J26" s="38" t="s">
        <v>157</v>
      </c>
      <c r="K26" s="38" t="s">
        <v>84</v>
      </c>
      <c r="L26" s="38" t="s">
        <v>103</v>
      </c>
      <c r="M26" s="38" t="s">
        <v>87</v>
      </c>
      <c r="N26" s="38" t="s">
        <v>88</v>
      </c>
      <c r="O26" s="38" t="s">
        <v>117</v>
      </c>
      <c r="P26" s="38" t="s">
        <v>84</v>
      </c>
      <c r="Q26" s="38" t="s">
        <v>95</v>
      </c>
      <c r="R26" s="38" t="s">
        <v>171</v>
      </c>
      <c r="S26" s="38" t="s">
        <v>105</v>
      </c>
      <c r="T26" s="36"/>
    </row>
    <row r="27" spans="1:20" ht="15.75">
      <c r="A27" s="36">
        <v>21</v>
      </c>
      <c r="B27" s="37" t="s">
        <v>175</v>
      </c>
      <c r="C27" s="38" t="s">
        <v>78</v>
      </c>
      <c r="D27" s="37" t="s">
        <v>140</v>
      </c>
      <c r="E27" s="38" t="s">
        <v>176</v>
      </c>
      <c r="F27" s="38" t="s">
        <v>177</v>
      </c>
      <c r="G27" s="38" t="s">
        <v>178</v>
      </c>
      <c r="H27" s="38" t="s">
        <v>179</v>
      </c>
      <c r="I27" s="38" t="s">
        <v>84</v>
      </c>
      <c r="J27" s="38" t="s">
        <v>142</v>
      </c>
      <c r="K27" s="38" t="s">
        <v>84</v>
      </c>
      <c r="L27" s="38" t="s">
        <v>103</v>
      </c>
      <c r="M27" s="38" t="s">
        <v>87</v>
      </c>
      <c r="N27" s="38" t="s">
        <v>88</v>
      </c>
      <c r="O27" s="38" t="s">
        <v>117</v>
      </c>
      <c r="P27" s="38" t="s">
        <v>84</v>
      </c>
      <c r="Q27" s="38" t="s">
        <v>95</v>
      </c>
      <c r="R27" s="38" t="s">
        <v>180</v>
      </c>
      <c r="S27" s="38" t="s">
        <v>93</v>
      </c>
      <c r="T27" s="36" t="e">
        <f>VLOOKUP(G27,'[1]Sheet6'!#REF!,1,0)</f>
        <v>#REF!</v>
      </c>
    </row>
    <row r="28" spans="1:20" ht="15.75">
      <c r="A28" s="36">
        <v>22</v>
      </c>
      <c r="B28" s="37" t="s">
        <v>181</v>
      </c>
      <c r="C28" s="38" t="s">
        <v>182</v>
      </c>
      <c r="D28" s="37" t="s">
        <v>140</v>
      </c>
      <c r="E28" s="38" t="s">
        <v>176</v>
      </c>
      <c r="F28" s="38" t="s">
        <v>183</v>
      </c>
      <c r="G28" s="38" t="s">
        <v>184</v>
      </c>
      <c r="H28" s="38" t="s">
        <v>179</v>
      </c>
      <c r="I28" s="38" t="s">
        <v>84</v>
      </c>
      <c r="J28" s="38" t="s">
        <v>142</v>
      </c>
      <c r="K28" s="38" t="s">
        <v>84</v>
      </c>
      <c r="L28" s="38" t="s">
        <v>84</v>
      </c>
      <c r="M28" s="38" t="s">
        <v>110</v>
      </c>
      <c r="N28" s="38" t="s">
        <v>88</v>
      </c>
      <c r="O28" s="38" t="s">
        <v>117</v>
      </c>
      <c r="P28" s="38" t="s">
        <v>90</v>
      </c>
      <c r="Q28" s="38" t="s">
        <v>91</v>
      </c>
      <c r="R28" s="38" t="s">
        <v>185</v>
      </c>
      <c r="S28" s="38" t="s">
        <v>93</v>
      </c>
      <c r="T28" s="36" t="e">
        <f>VLOOKUP(G28,'[1]Sheet6'!#REF!,1,0)</f>
        <v>#REF!</v>
      </c>
    </row>
    <row r="29" spans="1:20" ht="15.75">
      <c r="A29" s="36">
        <v>23</v>
      </c>
      <c r="B29" s="37" t="s">
        <v>186</v>
      </c>
      <c r="C29" s="38" t="s">
        <v>182</v>
      </c>
      <c r="D29" s="37" t="s">
        <v>140</v>
      </c>
      <c r="E29" s="38" t="s">
        <v>176</v>
      </c>
      <c r="F29" s="38" t="s">
        <v>187</v>
      </c>
      <c r="G29" s="38" t="s">
        <v>188</v>
      </c>
      <c r="H29" s="38" t="s">
        <v>179</v>
      </c>
      <c r="I29" s="38" t="s">
        <v>84</v>
      </c>
      <c r="J29" s="38" t="s">
        <v>142</v>
      </c>
      <c r="K29" s="38" t="s">
        <v>84</v>
      </c>
      <c r="L29" s="38" t="s">
        <v>103</v>
      </c>
      <c r="M29" s="38" t="s">
        <v>87</v>
      </c>
      <c r="N29" s="38" t="s">
        <v>88</v>
      </c>
      <c r="O29" s="38" t="s">
        <v>117</v>
      </c>
      <c r="P29" s="38" t="s">
        <v>84</v>
      </c>
      <c r="Q29" s="38" t="s">
        <v>95</v>
      </c>
      <c r="R29" s="38" t="s">
        <v>189</v>
      </c>
      <c r="S29" s="38" t="s">
        <v>93</v>
      </c>
      <c r="T29" s="36" t="e">
        <f>VLOOKUP(G29,'[1]Sheet6'!#REF!,1,0)</f>
        <v>#REF!</v>
      </c>
    </row>
    <row r="30" spans="1:20" ht="15.75">
      <c r="A30" s="36">
        <v>24</v>
      </c>
      <c r="B30" s="37" t="s">
        <v>190</v>
      </c>
      <c r="C30" s="38" t="s">
        <v>78</v>
      </c>
      <c r="D30" s="37" t="s">
        <v>140</v>
      </c>
      <c r="E30" s="38" t="s">
        <v>176</v>
      </c>
      <c r="F30" s="38" t="s">
        <v>191</v>
      </c>
      <c r="G30" s="38" t="s">
        <v>192</v>
      </c>
      <c r="H30" s="38" t="s">
        <v>179</v>
      </c>
      <c r="I30" s="38" t="s">
        <v>84</v>
      </c>
      <c r="J30" s="38" t="s">
        <v>142</v>
      </c>
      <c r="K30" s="38" t="s">
        <v>84</v>
      </c>
      <c r="L30" s="38" t="s">
        <v>84</v>
      </c>
      <c r="M30" s="38" t="s">
        <v>110</v>
      </c>
      <c r="N30" s="38" t="s">
        <v>88</v>
      </c>
      <c r="O30" s="38" t="s">
        <v>117</v>
      </c>
      <c r="P30" s="38" t="s">
        <v>84</v>
      </c>
      <c r="Q30" s="38" t="s">
        <v>95</v>
      </c>
      <c r="R30" s="38" t="s">
        <v>193</v>
      </c>
      <c r="S30" s="38" t="s">
        <v>93</v>
      </c>
      <c r="T30" s="36" t="e">
        <f>VLOOKUP(G30,'[1]Sheet6'!#REF!,1,0)</f>
        <v>#REF!</v>
      </c>
    </row>
    <row r="31" spans="1:20" ht="15.75">
      <c r="A31" s="36">
        <v>25</v>
      </c>
      <c r="B31" s="37" t="s">
        <v>194</v>
      </c>
      <c r="C31" s="38" t="s">
        <v>78</v>
      </c>
      <c r="D31" s="37" t="s">
        <v>132</v>
      </c>
      <c r="E31" s="38" t="s">
        <v>176</v>
      </c>
      <c r="F31" s="38" t="s">
        <v>195</v>
      </c>
      <c r="G31" s="38" t="s">
        <v>196</v>
      </c>
      <c r="H31" s="38" t="s">
        <v>179</v>
      </c>
      <c r="I31" s="38" t="s">
        <v>84</v>
      </c>
      <c r="J31" s="38" t="s">
        <v>137</v>
      </c>
      <c r="K31" s="38" t="s">
        <v>84</v>
      </c>
      <c r="L31" s="38" t="s">
        <v>103</v>
      </c>
      <c r="M31" s="38" t="s">
        <v>87</v>
      </c>
      <c r="N31" s="38" t="s">
        <v>88</v>
      </c>
      <c r="O31" s="38" t="s">
        <v>89</v>
      </c>
      <c r="P31" s="38" t="s">
        <v>84</v>
      </c>
      <c r="Q31" s="38" t="s">
        <v>95</v>
      </c>
      <c r="R31" s="38" t="s">
        <v>197</v>
      </c>
      <c r="S31" s="38" t="s">
        <v>93</v>
      </c>
      <c r="T31" s="36" t="e">
        <f>VLOOKUP(G31,'[1]Sheet6'!#REF!,1,0)</f>
        <v>#REF!</v>
      </c>
    </row>
    <row r="32" spans="1:20" ht="15.75">
      <c r="A32" s="36">
        <v>26</v>
      </c>
      <c r="B32" s="37" t="s">
        <v>198</v>
      </c>
      <c r="C32" s="38" t="s">
        <v>107</v>
      </c>
      <c r="D32" s="37" t="s">
        <v>98</v>
      </c>
      <c r="E32" s="38" t="s">
        <v>199</v>
      </c>
      <c r="F32" s="38" t="s">
        <v>200</v>
      </c>
      <c r="G32" s="38" t="s">
        <v>201</v>
      </c>
      <c r="H32" s="38" t="s">
        <v>83</v>
      </c>
      <c r="I32" s="38" t="s">
        <v>84</v>
      </c>
      <c r="J32" s="38" t="s">
        <v>102</v>
      </c>
      <c r="K32" s="38" t="s">
        <v>84</v>
      </c>
      <c r="L32" s="38" t="s">
        <v>103</v>
      </c>
      <c r="M32" s="38" t="s">
        <v>87</v>
      </c>
      <c r="N32" s="38" t="s">
        <v>88</v>
      </c>
      <c r="O32" s="38" t="s">
        <v>117</v>
      </c>
      <c r="P32" s="38" t="s">
        <v>84</v>
      </c>
      <c r="Q32" s="38" t="s">
        <v>95</v>
      </c>
      <c r="R32" s="38" t="s">
        <v>202</v>
      </c>
      <c r="S32" s="38" t="s">
        <v>93</v>
      </c>
      <c r="T32" s="36" t="e">
        <f>VLOOKUP(G32,'[1]Sheet6'!#REF!,1,0)</f>
        <v>#REF!</v>
      </c>
    </row>
    <row r="33" spans="1:20" ht="15.75">
      <c r="A33" s="36">
        <v>27</v>
      </c>
      <c r="B33" s="37" t="s">
        <v>203</v>
      </c>
      <c r="C33" s="38" t="s">
        <v>97</v>
      </c>
      <c r="D33" s="37" t="s">
        <v>98</v>
      </c>
      <c r="E33" s="38" t="s">
        <v>199</v>
      </c>
      <c r="F33" s="38" t="s">
        <v>200</v>
      </c>
      <c r="G33" s="38" t="s">
        <v>204</v>
      </c>
      <c r="H33" s="38" t="s">
        <v>83</v>
      </c>
      <c r="I33" s="38" t="s">
        <v>84</v>
      </c>
      <c r="J33" s="38" t="s">
        <v>102</v>
      </c>
      <c r="K33" s="38" t="s">
        <v>84</v>
      </c>
      <c r="L33" s="38" t="s">
        <v>103</v>
      </c>
      <c r="M33" s="38" t="s">
        <v>87</v>
      </c>
      <c r="N33" s="38" t="s">
        <v>88</v>
      </c>
      <c r="O33" s="38" t="s">
        <v>89</v>
      </c>
      <c r="P33" s="38" t="s">
        <v>84</v>
      </c>
      <c r="Q33" s="38" t="s">
        <v>95</v>
      </c>
      <c r="R33" s="38" t="s">
        <v>202</v>
      </c>
      <c r="S33" s="38" t="s">
        <v>105</v>
      </c>
      <c r="T33" s="36"/>
    </row>
    <row r="34" spans="1:20" ht="15.75">
      <c r="A34" s="36">
        <v>28</v>
      </c>
      <c r="B34" s="37" t="s">
        <v>205</v>
      </c>
      <c r="C34" s="38" t="s">
        <v>107</v>
      </c>
      <c r="D34" s="37" t="s">
        <v>98</v>
      </c>
      <c r="E34" s="38" t="s">
        <v>199</v>
      </c>
      <c r="F34" s="38" t="s">
        <v>206</v>
      </c>
      <c r="G34" s="38" t="s">
        <v>207</v>
      </c>
      <c r="H34" s="38" t="s">
        <v>83</v>
      </c>
      <c r="I34" s="38" t="s">
        <v>84</v>
      </c>
      <c r="J34" s="38" t="s">
        <v>102</v>
      </c>
      <c r="K34" s="38" t="s">
        <v>84</v>
      </c>
      <c r="L34" s="38" t="s">
        <v>103</v>
      </c>
      <c r="M34" s="38" t="s">
        <v>87</v>
      </c>
      <c r="N34" s="38" t="s">
        <v>88</v>
      </c>
      <c r="O34" s="38" t="s">
        <v>117</v>
      </c>
      <c r="P34" s="38" t="s">
        <v>84</v>
      </c>
      <c r="Q34" s="38" t="s">
        <v>95</v>
      </c>
      <c r="R34" s="38" t="s">
        <v>208</v>
      </c>
      <c r="S34" s="38" t="s">
        <v>93</v>
      </c>
      <c r="T34" s="36" t="e">
        <f>VLOOKUP(G34,'[1]Sheet6'!#REF!,1,0)</f>
        <v>#REF!</v>
      </c>
    </row>
    <row r="35" spans="1:20" ht="15.75">
      <c r="A35" s="36">
        <v>29</v>
      </c>
      <c r="B35" s="37" t="s">
        <v>209</v>
      </c>
      <c r="C35" s="38" t="s">
        <v>210</v>
      </c>
      <c r="D35" s="37" t="s">
        <v>98</v>
      </c>
      <c r="E35" s="38" t="s">
        <v>199</v>
      </c>
      <c r="F35" s="38" t="s">
        <v>206</v>
      </c>
      <c r="G35" s="38" t="s">
        <v>211</v>
      </c>
      <c r="H35" s="38" t="s">
        <v>83</v>
      </c>
      <c r="I35" s="38" t="s">
        <v>84</v>
      </c>
      <c r="J35" s="38" t="s">
        <v>102</v>
      </c>
      <c r="K35" s="38" t="s">
        <v>84</v>
      </c>
      <c r="L35" s="38" t="s">
        <v>103</v>
      </c>
      <c r="M35" s="38" t="s">
        <v>87</v>
      </c>
      <c r="N35" s="38" t="s">
        <v>88</v>
      </c>
      <c r="O35" s="38" t="s">
        <v>89</v>
      </c>
      <c r="P35" s="38" t="s">
        <v>84</v>
      </c>
      <c r="Q35" s="38" t="s">
        <v>95</v>
      </c>
      <c r="R35" s="38" t="s">
        <v>208</v>
      </c>
      <c r="S35" s="38" t="s">
        <v>105</v>
      </c>
      <c r="T35" s="36"/>
    </row>
    <row r="36" spans="1:20" ht="15.75">
      <c r="A36" s="36">
        <v>30</v>
      </c>
      <c r="B36" s="37" t="s">
        <v>212</v>
      </c>
      <c r="C36" s="38" t="s">
        <v>107</v>
      </c>
      <c r="D36" s="37" t="s">
        <v>152</v>
      </c>
      <c r="E36" s="38" t="s">
        <v>199</v>
      </c>
      <c r="F36" s="38" t="s">
        <v>213</v>
      </c>
      <c r="G36" s="38" t="s">
        <v>214</v>
      </c>
      <c r="H36" s="38" t="s">
        <v>83</v>
      </c>
      <c r="I36" s="38" t="s">
        <v>84</v>
      </c>
      <c r="J36" s="38" t="s">
        <v>157</v>
      </c>
      <c r="K36" s="38" t="s">
        <v>84</v>
      </c>
      <c r="L36" s="38" t="s">
        <v>103</v>
      </c>
      <c r="M36" s="38" t="s">
        <v>87</v>
      </c>
      <c r="N36" s="38" t="s">
        <v>88</v>
      </c>
      <c r="O36" s="38" t="s">
        <v>89</v>
      </c>
      <c r="P36" s="38" t="s">
        <v>84</v>
      </c>
      <c r="Q36" s="38" t="s">
        <v>95</v>
      </c>
      <c r="R36" s="38" t="s">
        <v>215</v>
      </c>
      <c r="S36" s="38" t="s">
        <v>93</v>
      </c>
      <c r="T36" s="36" t="e">
        <f>VLOOKUP(G36,'[1]Sheet6'!#REF!,1,0)</f>
        <v>#REF!</v>
      </c>
    </row>
    <row r="37" spans="1:20" ht="15.75">
      <c r="A37" s="36">
        <v>31</v>
      </c>
      <c r="B37" s="37" t="s">
        <v>216</v>
      </c>
      <c r="C37" s="38" t="s">
        <v>97</v>
      </c>
      <c r="D37" s="37" t="s">
        <v>152</v>
      </c>
      <c r="E37" s="38" t="s">
        <v>199</v>
      </c>
      <c r="F37" s="38" t="s">
        <v>213</v>
      </c>
      <c r="G37" s="38" t="s">
        <v>214</v>
      </c>
      <c r="H37" s="38" t="s">
        <v>83</v>
      </c>
      <c r="I37" s="38" t="s">
        <v>84</v>
      </c>
      <c r="J37" s="38" t="s">
        <v>157</v>
      </c>
      <c r="K37" s="38" t="s">
        <v>84</v>
      </c>
      <c r="L37" s="38" t="s">
        <v>103</v>
      </c>
      <c r="M37" s="38" t="s">
        <v>87</v>
      </c>
      <c r="N37" s="38" t="s">
        <v>88</v>
      </c>
      <c r="O37" s="38" t="s">
        <v>89</v>
      </c>
      <c r="P37" s="38" t="s">
        <v>84</v>
      </c>
      <c r="Q37" s="38" t="s">
        <v>95</v>
      </c>
      <c r="R37" s="38" t="s">
        <v>215</v>
      </c>
      <c r="S37" s="38" t="s">
        <v>105</v>
      </c>
      <c r="T37" s="36"/>
    </row>
    <row r="38" spans="1:20" ht="15.75">
      <c r="A38" s="36">
        <v>32</v>
      </c>
      <c r="B38" s="37" t="s">
        <v>217</v>
      </c>
      <c r="C38" s="38" t="s">
        <v>107</v>
      </c>
      <c r="D38" s="37" t="s">
        <v>152</v>
      </c>
      <c r="E38" s="38" t="s">
        <v>199</v>
      </c>
      <c r="F38" s="38" t="s">
        <v>218</v>
      </c>
      <c r="G38" s="38" t="s">
        <v>219</v>
      </c>
      <c r="H38" s="38" t="s">
        <v>83</v>
      </c>
      <c r="I38" s="38" t="s">
        <v>84</v>
      </c>
      <c r="J38" s="38" t="s">
        <v>157</v>
      </c>
      <c r="K38" s="38" t="s">
        <v>84</v>
      </c>
      <c r="L38" s="38" t="s">
        <v>103</v>
      </c>
      <c r="M38" s="38" t="s">
        <v>87</v>
      </c>
      <c r="N38" s="38" t="s">
        <v>88</v>
      </c>
      <c r="O38" s="38" t="s">
        <v>117</v>
      </c>
      <c r="P38" s="38" t="s">
        <v>84</v>
      </c>
      <c r="Q38" s="38" t="s">
        <v>95</v>
      </c>
      <c r="R38" s="38" t="s">
        <v>220</v>
      </c>
      <c r="S38" s="38" t="s">
        <v>93</v>
      </c>
      <c r="T38" s="36" t="e">
        <f>VLOOKUP(G38,'[1]Sheet6'!#REF!,1,0)</f>
        <v>#REF!</v>
      </c>
    </row>
    <row r="39" spans="1:20" ht="15.75">
      <c r="A39" s="36">
        <v>33</v>
      </c>
      <c r="B39" s="37" t="s">
        <v>221</v>
      </c>
      <c r="C39" s="38" t="s">
        <v>97</v>
      </c>
      <c r="D39" s="37" t="s">
        <v>132</v>
      </c>
      <c r="E39" s="38" t="s">
        <v>199</v>
      </c>
      <c r="F39" s="38" t="s">
        <v>218</v>
      </c>
      <c r="G39" s="38" t="s">
        <v>222</v>
      </c>
      <c r="H39" s="38" t="s">
        <v>83</v>
      </c>
      <c r="I39" s="38" t="s">
        <v>84</v>
      </c>
      <c r="J39" s="38" t="s">
        <v>137</v>
      </c>
      <c r="K39" s="38" t="s">
        <v>84</v>
      </c>
      <c r="L39" s="38" t="s">
        <v>86</v>
      </c>
      <c r="M39" s="38" t="s">
        <v>87</v>
      </c>
      <c r="N39" s="38" t="s">
        <v>88</v>
      </c>
      <c r="O39" s="38" t="s">
        <v>117</v>
      </c>
      <c r="P39" s="38" t="s">
        <v>90</v>
      </c>
      <c r="Q39" s="38" t="s">
        <v>91</v>
      </c>
      <c r="R39" s="38" t="s">
        <v>220</v>
      </c>
      <c r="S39" s="38" t="s">
        <v>93</v>
      </c>
      <c r="T39" s="36" t="e">
        <f>VLOOKUP(G39,'[1]Sheet6'!#REF!,1,0)</f>
        <v>#REF!</v>
      </c>
    </row>
    <row r="40" spans="1:20" ht="15.75">
      <c r="A40" s="36">
        <v>34</v>
      </c>
      <c r="B40" s="37" t="s">
        <v>223</v>
      </c>
      <c r="C40" s="38" t="s">
        <v>97</v>
      </c>
      <c r="D40" s="37" t="s">
        <v>152</v>
      </c>
      <c r="E40" s="38" t="s">
        <v>199</v>
      </c>
      <c r="F40" s="38" t="s">
        <v>218</v>
      </c>
      <c r="G40" s="38" t="s">
        <v>224</v>
      </c>
      <c r="H40" s="38" t="s">
        <v>83</v>
      </c>
      <c r="I40" s="38" t="s">
        <v>84</v>
      </c>
      <c r="J40" s="38" t="s">
        <v>157</v>
      </c>
      <c r="K40" s="38" t="s">
        <v>84</v>
      </c>
      <c r="L40" s="38" t="s">
        <v>103</v>
      </c>
      <c r="M40" s="38" t="s">
        <v>87</v>
      </c>
      <c r="N40" s="38" t="s">
        <v>88</v>
      </c>
      <c r="O40" s="38" t="s">
        <v>89</v>
      </c>
      <c r="P40" s="38" t="s">
        <v>84</v>
      </c>
      <c r="Q40" s="38" t="s">
        <v>95</v>
      </c>
      <c r="R40" s="38" t="s">
        <v>220</v>
      </c>
      <c r="S40" s="38" t="s">
        <v>105</v>
      </c>
      <c r="T40" s="36"/>
    </row>
    <row r="41" spans="1:20" ht="15.75">
      <c r="A41" s="36">
        <v>35</v>
      </c>
      <c r="B41" s="37" t="s">
        <v>225</v>
      </c>
      <c r="C41" s="38" t="s">
        <v>78</v>
      </c>
      <c r="D41" s="37" t="s">
        <v>152</v>
      </c>
      <c r="E41" s="38" t="s">
        <v>226</v>
      </c>
      <c r="F41" s="38" t="s">
        <v>227</v>
      </c>
      <c r="G41" s="38" t="s">
        <v>228</v>
      </c>
      <c r="H41" s="38" t="s">
        <v>136</v>
      </c>
      <c r="I41" s="38" t="s">
        <v>84</v>
      </c>
      <c r="J41" s="38" t="s">
        <v>157</v>
      </c>
      <c r="K41" s="38" t="s">
        <v>84</v>
      </c>
      <c r="L41" s="38" t="s">
        <v>103</v>
      </c>
      <c r="M41" s="38" t="s">
        <v>87</v>
      </c>
      <c r="N41" s="38" t="s">
        <v>88</v>
      </c>
      <c r="O41" s="38" t="s">
        <v>117</v>
      </c>
      <c r="P41" s="38" t="s">
        <v>84</v>
      </c>
      <c r="Q41" s="38" t="s">
        <v>95</v>
      </c>
      <c r="R41" s="38" t="s">
        <v>229</v>
      </c>
      <c r="S41" s="38" t="s">
        <v>93</v>
      </c>
      <c r="T41" s="36" t="e">
        <f>VLOOKUP(G41,'[1]Sheet6'!#REF!,1,0)</f>
        <v>#REF!</v>
      </c>
    </row>
    <row r="42" spans="1:20" ht="15.75">
      <c r="A42" s="36">
        <v>36</v>
      </c>
      <c r="B42" s="37" t="s">
        <v>230</v>
      </c>
      <c r="C42" s="38" t="s">
        <v>78</v>
      </c>
      <c r="D42" s="37" t="s">
        <v>140</v>
      </c>
      <c r="E42" s="38" t="s">
        <v>231</v>
      </c>
      <c r="F42" s="38" t="s">
        <v>231</v>
      </c>
      <c r="G42" s="38" t="s">
        <v>232</v>
      </c>
      <c r="H42" s="38"/>
      <c r="I42" s="38" t="s">
        <v>84</v>
      </c>
      <c r="J42" s="38" t="s">
        <v>142</v>
      </c>
      <c r="K42" s="38" t="s">
        <v>84</v>
      </c>
      <c r="L42" s="38" t="s">
        <v>103</v>
      </c>
      <c r="M42" s="38" t="s">
        <v>87</v>
      </c>
      <c r="N42" s="38" t="s">
        <v>88</v>
      </c>
      <c r="O42" s="38" t="s">
        <v>89</v>
      </c>
      <c r="P42" s="38" t="s">
        <v>84</v>
      </c>
      <c r="Q42" s="38" t="s">
        <v>95</v>
      </c>
      <c r="R42" s="38" t="s">
        <v>233</v>
      </c>
      <c r="S42" s="38" t="s">
        <v>93</v>
      </c>
      <c r="T42" s="36" t="e">
        <f>VLOOKUP(G42,'[1]Sheet6'!#REF!,1,0)</f>
        <v>#REF!</v>
      </c>
    </row>
    <row r="43" spans="1:20" ht="15.75">
      <c r="A43" s="36">
        <v>37</v>
      </c>
      <c r="B43" s="37" t="s">
        <v>234</v>
      </c>
      <c r="C43" s="38" t="s">
        <v>78</v>
      </c>
      <c r="D43" s="37" t="s">
        <v>140</v>
      </c>
      <c r="E43" s="38" t="s">
        <v>231</v>
      </c>
      <c r="F43" s="38" t="s">
        <v>231</v>
      </c>
      <c r="G43" s="38" t="s">
        <v>235</v>
      </c>
      <c r="H43" s="38"/>
      <c r="I43" s="38" t="s">
        <v>84</v>
      </c>
      <c r="J43" s="38" t="s">
        <v>142</v>
      </c>
      <c r="K43" s="38" t="s">
        <v>84</v>
      </c>
      <c r="L43" s="38" t="s">
        <v>84</v>
      </c>
      <c r="M43" s="38" t="s">
        <v>87</v>
      </c>
      <c r="N43" s="38" t="s">
        <v>88</v>
      </c>
      <c r="O43" s="38" t="s">
        <v>117</v>
      </c>
      <c r="P43" s="38" t="s">
        <v>90</v>
      </c>
      <c r="Q43" s="38" t="s">
        <v>91</v>
      </c>
      <c r="R43" s="38" t="s">
        <v>233</v>
      </c>
      <c r="S43" s="38" t="s">
        <v>93</v>
      </c>
      <c r="T43" s="36" t="e">
        <f>VLOOKUP(G43,'[1]Sheet6'!#REF!,1,0)</f>
        <v>#REF!</v>
      </c>
    </row>
    <row r="44" spans="1:20" ht="15.75">
      <c r="A44" s="36">
        <v>38</v>
      </c>
      <c r="B44" s="37" t="s">
        <v>236</v>
      </c>
      <c r="C44" s="38" t="s">
        <v>237</v>
      </c>
      <c r="D44" s="37" t="s">
        <v>98</v>
      </c>
      <c r="E44" s="38" t="s">
        <v>238</v>
      </c>
      <c r="F44" s="38" t="s">
        <v>239</v>
      </c>
      <c r="G44" s="38" t="s">
        <v>240</v>
      </c>
      <c r="H44" s="38" t="s">
        <v>136</v>
      </c>
      <c r="I44" s="38" t="s">
        <v>84</v>
      </c>
      <c r="J44" s="38" t="s">
        <v>102</v>
      </c>
      <c r="K44" s="38" t="s">
        <v>84</v>
      </c>
      <c r="L44" s="38" t="s">
        <v>103</v>
      </c>
      <c r="M44" s="38" t="s">
        <v>87</v>
      </c>
      <c r="N44" s="38" t="s">
        <v>88</v>
      </c>
      <c r="O44" s="38" t="s">
        <v>89</v>
      </c>
      <c r="P44" s="38" t="s">
        <v>84</v>
      </c>
      <c r="Q44" s="38" t="s">
        <v>95</v>
      </c>
      <c r="R44" s="38" t="s">
        <v>241</v>
      </c>
      <c r="S44" s="38" t="s">
        <v>93</v>
      </c>
      <c r="T44" s="36" t="e">
        <f>VLOOKUP(G44,'[1]Sheet6'!#REF!,1,0)</f>
        <v>#REF!</v>
      </c>
    </row>
    <row r="45" spans="1:20" ht="15.75">
      <c r="A45" s="36">
        <v>39</v>
      </c>
      <c r="B45" s="45" t="s">
        <v>242</v>
      </c>
      <c r="C45" s="46" t="s">
        <v>243</v>
      </c>
      <c r="D45" s="37" t="s">
        <v>98</v>
      </c>
      <c r="E45" s="38" t="s">
        <v>238</v>
      </c>
      <c r="F45" s="38" t="s">
        <v>239</v>
      </c>
      <c r="G45" s="38" t="s">
        <v>244</v>
      </c>
      <c r="H45" s="38" t="s">
        <v>136</v>
      </c>
      <c r="I45" s="38" t="s">
        <v>84</v>
      </c>
      <c r="J45" s="38" t="s">
        <v>102</v>
      </c>
      <c r="K45" s="38" t="s">
        <v>84</v>
      </c>
      <c r="L45" s="38" t="s">
        <v>103</v>
      </c>
      <c r="M45" s="38" t="s">
        <v>87</v>
      </c>
      <c r="N45" s="38" t="s">
        <v>88</v>
      </c>
      <c r="O45" s="38" t="s">
        <v>117</v>
      </c>
      <c r="P45" s="38" t="s">
        <v>84</v>
      </c>
      <c r="Q45" s="38" t="s">
        <v>95</v>
      </c>
      <c r="R45" s="38" t="s">
        <v>241</v>
      </c>
      <c r="S45" s="38" t="s">
        <v>93</v>
      </c>
      <c r="T45" s="36" t="e">
        <v>#N/A</v>
      </c>
    </row>
    <row r="46" spans="1:20" ht="15.75">
      <c r="A46" s="36">
        <v>40</v>
      </c>
      <c r="B46" s="37" t="s">
        <v>245</v>
      </c>
      <c r="C46" s="38" t="s">
        <v>237</v>
      </c>
      <c r="D46" s="37" t="s">
        <v>98</v>
      </c>
      <c r="E46" s="38" t="s">
        <v>238</v>
      </c>
      <c r="F46" s="38" t="s">
        <v>246</v>
      </c>
      <c r="G46" s="38" t="s">
        <v>247</v>
      </c>
      <c r="H46" s="38" t="s">
        <v>136</v>
      </c>
      <c r="I46" s="38" t="s">
        <v>84</v>
      </c>
      <c r="J46" s="38" t="s">
        <v>102</v>
      </c>
      <c r="K46" s="38" t="s">
        <v>84</v>
      </c>
      <c r="L46" s="38" t="s">
        <v>103</v>
      </c>
      <c r="M46" s="38" t="s">
        <v>87</v>
      </c>
      <c r="N46" s="38" t="s">
        <v>88</v>
      </c>
      <c r="O46" s="38" t="s">
        <v>89</v>
      </c>
      <c r="P46" s="38" t="s">
        <v>84</v>
      </c>
      <c r="Q46" s="38" t="s">
        <v>95</v>
      </c>
      <c r="R46" s="38" t="s">
        <v>248</v>
      </c>
      <c r="S46" s="38" t="s">
        <v>93</v>
      </c>
      <c r="T46" s="36" t="e">
        <f>VLOOKUP(G46,'[1]Sheet6'!#REF!,1,0)</f>
        <v>#REF!</v>
      </c>
    </row>
    <row r="47" spans="1:20" ht="15.75">
      <c r="A47" s="36">
        <v>41</v>
      </c>
      <c r="B47" s="45" t="s">
        <v>249</v>
      </c>
      <c r="C47" s="46" t="s">
        <v>243</v>
      </c>
      <c r="D47" s="37" t="s">
        <v>98</v>
      </c>
      <c r="E47" s="38" t="s">
        <v>238</v>
      </c>
      <c r="F47" s="38" t="s">
        <v>246</v>
      </c>
      <c r="G47" s="38" t="s">
        <v>247</v>
      </c>
      <c r="H47" s="38" t="s">
        <v>136</v>
      </c>
      <c r="I47" s="38" t="s">
        <v>84</v>
      </c>
      <c r="J47" s="38" t="s">
        <v>102</v>
      </c>
      <c r="K47" s="38" t="s">
        <v>84</v>
      </c>
      <c r="L47" s="38" t="s">
        <v>103</v>
      </c>
      <c r="M47" s="38" t="s">
        <v>87</v>
      </c>
      <c r="N47" s="38" t="s">
        <v>88</v>
      </c>
      <c r="O47" s="38" t="s">
        <v>89</v>
      </c>
      <c r="P47" s="38" t="s">
        <v>84</v>
      </c>
      <c r="Q47" s="38" t="s">
        <v>95</v>
      </c>
      <c r="R47" s="38" t="s">
        <v>248</v>
      </c>
      <c r="S47" s="38" t="s">
        <v>93</v>
      </c>
      <c r="T47" s="36" t="e">
        <v>#N/A</v>
      </c>
    </row>
    <row r="48" spans="1:20" ht="15.75">
      <c r="A48" s="36">
        <v>42</v>
      </c>
      <c r="B48" s="37" t="s">
        <v>250</v>
      </c>
      <c r="C48" s="38" t="s">
        <v>237</v>
      </c>
      <c r="D48" s="37" t="s">
        <v>98</v>
      </c>
      <c r="E48" s="38" t="s">
        <v>238</v>
      </c>
      <c r="F48" s="38" t="s">
        <v>251</v>
      </c>
      <c r="G48" s="38" t="s">
        <v>252</v>
      </c>
      <c r="H48" s="38" t="s">
        <v>136</v>
      </c>
      <c r="I48" s="38" t="s">
        <v>84</v>
      </c>
      <c r="J48" s="38" t="s">
        <v>102</v>
      </c>
      <c r="K48" s="38" t="s">
        <v>84</v>
      </c>
      <c r="L48" s="38" t="s">
        <v>103</v>
      </c>
      <c r="M48" s="38" t="s">
        <v>87</v>
      </c>
      <c r="N48" s="38" t="s">
        <v>88</v>
      </c>
      <c r="O48" s="38" t="s">
        <v>89</v>
      </c>
      <c r="P48" s="38" t="s">
        <v>84</v>
      </c>
      <c r="Q48" s="38" t="s">
        <v>95</v>
      </c>
      <c r="R48" s="38" t="s">
        <v>253</v>
      </c>
      <c r="S48" s="38" t="s">
        <v>93</v>
      </c>
      <c r="T48" s="36" t="e">
        <f>VLOOKUP(G48,'[1]Sheet6'!#REF!,1,0)</f>
        <v>#REF!</v>
      </c>
    </row>
    <row r="49" spans="1:20" ht="15.75">
      <c r="A49" s="36">
        <v>43</v>
      </c>
      <c r="B49" s="37" t="s">
        <v>254</v>
      </c>
      <c r="C49" s="38" t="s">
        <v>78</v>
      </c>
      <c r="D49" s="37" t="s">
        <v>98</v>
      </c>
      <c r="E49" s="38" t="s">
        <v>238</v>
      </c>
      <c r="F49" s="38" t="s">
        <v>251</v>
      </c>
      <c r="G49" s="38" t="s">
        <v>255</v>
      </c>
      <c r="H49" s="38" t="s">
        <v>136</v>
      </c>
      <c r="I49" s="38" t="s">
        <v>84</v>
      </c>
      <c r="J49" s="38" t="s">
        <v>102</v>
      </c>
      <c r="K49" s="38" t="s">
        <v>84</v>
      </c>
      <c r="L49" s="38" t="s">
        <v>86</v>
      </c>
      <c r="M49" s="38" t="s">
        <v>87</v>
      </c>
      <c r="N49" s="38" t="s">
        <v>88</v>
      </c>
      <c r="O49" s="38" t="s">
        <v>117</v>
      </c>
      <c r="P49" s="38" t="s">
        <v>90</v>
      </c>
      <c r="Q49" s="38" t="s">
        <v>91</v>
      </c>
      <c r="R49" s="38" t="s">
        <v>253</v>
      </c>
      <c r="S49" s="38" t="s">
        <v>93</v>
      </c>
      <c r="T49" s="36" t="e">
        <f>VLOOKUP(G49,'[1]Sheet6'!#REF!,1,0)</f>
        <v>#REF!</v>
      </c>
    </row>
    <row r="50" spans="1:20" ht="15.75">
      <c r="A50" s="36">
        <v>44</v>
      </c>
      <c r="B50" s="45" t="s">
        <v>256</v>
      </c>
      <c r="C50" s="46" t="s">
        <v>243</v>
      </c>
      <c r="D50" s="37" t="s">
        <v>98</v>
      </c>
      <c r="E50" s="38" t="s">
        <v>238</v>
      </c>
      <c r="F50" s="38" t="s">
        <v>251</v>
      </c>
      <c r="G50" s="38" t="s">
        <v>257</v>
      </c>
      <c r="H50" s="38" t="s">
        <v>136</v>
      </c>
      <c r="I50" s="38" t="s">
        <v>84</v>
      </c>
      <c r="J50" s="38" t="s">
        <v>102</v>
      </c>
      <c r="K50" s="38" t="s">
        <v>84</v>
      </c>
      <c r="L50" s="38" t="s">
        <v>103</v>
      </c>
      <c r="M50" s="38" t="s">
        <v>87</v>
      </c>
      <c r="N50" s="38" t="s">
        <v>88</v>
      </c>
      <c r="O50" s="38" t="s">
        <v>117</v>
      </c>
      <c r="P50" s="38" t="s">
        <v>84</v>
      </c>
      <c r="Q50" s="38" t="s">
        <v>95</v>
      </c>
      <c r="R50" s="38" t="s">
        <v>253</v>
      </c>
      <c r="S50" s="38" t="s">
        <v>93</v>
      </c>
      <c r="T50" s="36" t="e">
        <v>#N/A</v>
      </c>
    </row>
    <row r="51" spans="1:20" ht="15.75">
      <c r="A51" s="36">
        <v>45</v>
      </c>
      <c r="B51" s="37" t="s">
        <v>258</v>
      </c>
      <c r="C51" s="38" t="s">
        <v>107</v>
      </c>
      <c r="D51" s="37" t="s">
        <v>152</v>
      </c>
      <c r="E51" s="38" t="s">
        <v>259</v>
      </c>
      <c r="F51" s="38" t="s">
        <v>260</v>
      </c>
      <c r="G51" s="38" t="s">
        <v>261</v>
      </c>
      <c r="H51" s="38" t="s">
        <v>83</v>
      </c>
      <c r="I51" s="38" t="s">
        <v>84</v>
      </c>
      <c r="J51" s="38" t="s">
        <v>157</v>
      </c>
      <c r="K51" s="38" t="s">
        <v>84</v>
      </c>
      <c r="L51" s="38" t="s">
        <v>103</v>
      </c>
      <c r="M51" s="38" t="s">
        <v>87</v>
      </c>
      <c r="N51" s="38" t="s">
        <v>88</v>
      </c>
      <c r="O51" s="38" t="s">
        <v>117</v>
      </c>
      <c r="P51" s="38" t="s">
        <v>84</v>
      </c>
      <c r="Q51" s="38" t="s">
        <v>95</v>
      </c>
      <c r="R51" s="38" t="s">
        <v>262</v>
      </c>
      <c r="S51" s="38" t="s">
        <v>93</v>
      </c>
      <c r="T51" s="36" t="e">
        <f>VLOOKUP(G51,'[1]Sheet6'!#REF!,1,0)</f>
        <v>#REF!</v>
      </c>
    </row>
    <row r="52" spans="1:20" ht="15.75">
      <c r="A52" s="36">
        <v>46</v>
      </c>
      <c r="B52" s="37" t="s">
        <v>263</v>
      </c>
      <c r="C52" s="38" t="s">
        <v>97</v>
      </c>
      <c r="D52" s="37" t="s">
        <v>152</v>
      </c>
      <c r="E52" s="38" t="s">
        <v>259</v>
      </c>
      <c r="F52" s="38" t="s">
        <v>260</v>
      </c>
      <c r="G52" s="38" t="s">
        <v>261</v>
      </c>
      <c r="H52" s="38" t="s">
        <v>83</v>
      </c>
      <c r="I52" s="38" t="s">
        <v>84</v>
      </c>
      <c r="J52" s="38" t="s">
        <v>157</v>
      </c>
      <c r="K52" s="38" t="s">
        <v>84</v>
      </c>
      <c r="L52" s="38" t="s">
        <v>103</v>
      </c>
      <c r="M52" s="38" t="s">
        <v>87</v>
      </c>
      <c r="N52" s="38" t="s">
        <v>88</v>
      </c>
      <c r="O52" s="38" t="s">
        <v>117</v>
      </c>
      <c r="P52" s="38" t="s">
        <v>84</v>
      </c>
      <c r="Q52" s="38" t="s">
        <v>95</v>
      </c>
      <c r="R52" s="38" t="s">
        <v>262</v>
      </c>
      <c r="S52" s="38" t="s">
        <v>105</v>
      </c>
      <c r="T52" s="36"/>
    </row>
    <row r="53" spans="1:20" ht="15.75">
      <c r="A53" s="36">
        <v>47</v>
      </c>
      <c r="B53" s="37" t="s">
        <v>264</v>
      </c>
      <c r="C53" s="38" t="s">
        <v>107</v>
      </c>
      <c r="D53" s="37" t="s">
        <v>152</v>
      </c>
      <c r="E53" s="38" t="s">
        <v>259</v>
      </c>
      <c r="F53" s="38" t="s">
        <v>265</v>
      </c>
      <c r="G53" s="38" t="s">
        <v>266</v>
      </c>
      <c r="H53" s="38" t="s">
        <v>83</v>
      </c>
      <c r="I53" s="38" t="s">
        <v>84</v>
      </c>
      <c r="J53" s="38" t="s">
        <v>157</v>
      </c>
      <c r="K53" s="38" t="s">
        <v>84</v>
      </c>
      <c r="L53" s="38" t="s">
        <v>103</v>
      </c>
      <c r="M53" s="38" t="s">
        <v>87</v>
      </c>
      <c r="N53" s="38" t="s">
        <v>88</v>
      </c>
      <c r="O53" s="38" t="s">
        <v>89</v>
      </c>
      <c r="P53" s="38" t="s">
        <v>84</v>
      </c>
      <c r="Q53" s="38" t="s">
        <v>95</v>
      </c>
      <c r="R53" s="38" t="s">
        <v>267</v>
      </c>
      <c r="S53" s="38" t="s">
        <v>93</v>
      </c>
      <c r="T53" s="36" t="e">
        <f>VLOOKUP(G53,'[1]Sheet6'!#REF!,1,0)</f>
        <v>#REF!</v>
      </c>
    </row>
    <row r="54" spans="1:20" ht="15.75">
      <c r="A54" s="36">
        <v>48</v>
      </c>
      <c r="B54" s="37" t="s">
        <v>268</v>
      </c>
      <c r="C54" s="38" t="s">
        <v>97</v>
      </c>
      <c r="D54" s="37" t="s">
        <v>152</v>
      </c>
      <c r="E54" s="38" t="s">
        <v>259</v>
      </c>
      <c r="F54" s="38" t="s">
        <v>265</v>
      </c>
      <c r="G54" s="38" t="s">
        <v>266</v>
      </c>
      <c r="H54" s="38" t="s">
        <v>83</v>
      </c>
      <c r="I54" s="38" t="s">
        <v>84</v>
      </c>
      <c r="J54" s="38" t="s">
        <v>157</v>
      </c>
      <c r="K54" s="38" t="s">
        <v>84</v>
      </c>
      <c r="L54" s="38" t="s">
        <v>103</v>
      </c>
      <c r="M54" s="38" t="s">
        <v>87</v>
      </c>
      <c r="N54" s="38" t="s">
        <v>88</v>
      </c>
      <c r="O54" s="38" t="s">
        <v>89</v>
      </c>
      <c r="P54" s="38" t="s">
        <v>84</v>
      </c>
      <c r="Q54" s="38" t="s">
        <v>95</v>
      </c>
      <c r="R54" s="38" t="s">
        <v>267</v>
      </c>
      <c r="S54" s="38" t="s">
        <v>105</v>
      </c>
      <c r="T54" s="36"/>
    </row>
    <row r="55" spans="1:20" ht="15.75">
      <c r="A55" s="36">
        <v>49</v>
      </c>
      <c r="B55" s="37" t="s">
        <v>269</v>
      </c>
      <c r="C55" s="38" t="s">
        <v>107</v>
      </c>
      <c r="D55" s="37" t="s">
        <v>152</v>
      </c>
      <c r="E55" s="38" t="s">
        <v>259</v>
      </c>
      <c r="F55" s="38" t="s">
        <v>270</v>
      </c>
      <c r="G55" s="38" t="s">
        <v>271</v>
      </c>
      <c r="H55" s="38" t="s">
        <v>83</v>
      </c>
      <c r="I55" s="38" t="s">
        <v>84</v>
      </c>
      <c r="J55" s="38" t="s">
        <v>157</v>
      </c>
      <c r="K55" s="38" t="s">
        <v>84</v>
      </c>
      <c r="L55" s="38" t="s">
        <v>103</v>
      </c>
      <c r="M55" s="38" t="s">
        <v>87</v>
      </c>
      <c r="N55" s="38" t="s">
        <v>88</v>
      </c>
      <c r="O55" s="38" t="s">
        <v>117</v>
      </c>
      <c r="P55" s="38" t="s">
        <v>84</v>
      </c>
      <c r="Q55" s="38" t="s">
        <v>95</v>
      </c>
      <c r="R55" s="38" t="s">
        <v>272</v>
      </c>
      <c r="S55" s="38" t="s">
        <v>93</v>
      </c>
      <c r="T55" s="36" t="e">
        <f>VLOOKUP(G55,'[1]Sheet6'!#REF!,1,0)</f>
        <v>#REF!</v>
      </c>
    </row>
    <row r="56" spans="1:20" ht="15.75">
      <c r="A56" s="36">
        <v>50</v>
      </c>
      <c r="B56" s="37" t="s">
        <v>273</v>
      </c>
      <c r="C56" s="38" t="s">
        <v>97</v>
      </c>
      <c r="D56" s="37" t="s">
        <v>152</v>
      </c>
      <c r="E56" s="38" t="s">
        <v>259</v>
      </c>
      <c r="F56" s="38" t="s">
        <v>270</v>
      </c>
      <c r="G56" s="38" t="s">
        <v>274</v>
      </c>
      <c r="H56" s="38" t="s">
        <v>83</v>
      </c>
      <c r="I56" s="38" t="s">
        <v>84</v>
      </c>
      <c r="J56" s="38" t="s">
        <v>157</v>
      </c>
      <c r="K56" s="38" t="s">
        <v>84</v>
      </c>
      <c r="L56" s="38" t="s">
        <v>103</v>
      </c>
      <c r="M56" s="38" t="s">
        <v>87</v>
      </c>
      <c r="N56" s="38" t="s">
        <v>88</v>
      </c>
      <c r="O56" s="38" t="s">
        <v>89</v>
      </c>
      <c r="P56" s="38" t="s">
        <v>84</v>
      </c>
      <c r="Q56" s="38" t="s">
        <v>95</v>
      </c>
      <c r="R56" s="38" t="s">
        <v>272</v>
      </c>
      <c r="S56" s="38" t="s">
        <v>105</v>
      </c>
      <c r="T56" s="36"/>
    </row>
    <row r="57" spans="1:20" ht="15.75">
      <c r="A57" s="36">
        <v>51</v>
      </c>
      <c r="B57" s="37" t="s">
        <v>275</v>
      </c>
      <c r="C57" s="38" t="s">
        <v>107</v>
      </c>
      <c r="D57" s="37" t="s">
        <v>152</v>
      </c>
      <c r="E57" s="38" t="s">
        <v>259</v>
      </c>
      <c r="F57" s="38" t="s">
        <v>276</v>
      </c>
      <c r="G57" s="38" t="s">
        <v>277</v>
      </c>
      <c r="H57" s="38" t="s">
        <v>83</v>
      </c>
      <c r="I57" s="38" t="s">
        <v>84</v>
      </c>
      <c r="J57" s="38" t="s">
        <v>157</v>
      </c>
      <c r="K57" s="38" t="s">
        <v>84</v>
      </c>
      <c r="L57" s="38" t="s">
        <v>103</v>
      </c>
      <c r="M57" s="38" t="s">
        <v>87</v>
      </c>
      <c r="N57" s="38" t="s">
        <v>88</v>
      </c>
      <c r="O57" s="38" t="s">
        <v>117</v>
      </c>
      <c r="P57" s="38" t="s">
        <v>84</v>
      </c>
      <c r="Q57" s="38" t="s">
        <v>95</v>
      </c>
      <c r="R57" s="38" t="s">
        <v>278</v>
      </c>
      <c r="S57" s="38" t="s">
        <v>93</v>
      </c>
      <c r="T57" s="36" t="e">
        <f>VLOOKUP(G57,'[1]Sheet6'!#REF!,1,0)</f>
        <v>#REF!</v>
      </c>
    </row>
    <row r="58" spans="1:20" ht="15.75">
      <c r="A58" s="36">
        <v>52</v>
      </c>
      <c r="B58" s="37" t="s">
        <v>279</v>
      </c>
      <c r="C58" s="38" t="s">
        <v>97</v>
      </c>
      <c r="D58" s="37" t="s">
        <v>152</v>
      </c>
      <c r="E58" s="38" t="s">
        <v>259</v>
      </c>
      <c r="F58" s="38" t="s">
        <v>276</v>
      </c>
      <c r="G58" s="38" t="s">
        <v>277</v>
      </c>
      <c r="H58" s="38" t="s">
        <v>83</v>
      </c>
      <c r="I58" s="38" t="s">
        <v>84</v>
      </c>
      <c r="J58" s="38" t="s">
        <v>157</v>
      </c>
      <c r="K58" s="38" t="s">
        <v>84</v>
      </c>
      <c r="L58" s="38" t="s">
        <v>103</v>
      </c>
      <c r="M58" s="38" t="s">
        <v>87</v>
      </c>
      <c r="N58" s="38" t="s">
        <v>88</v>
      </c>
      <c r="O58" s="38" t="s">
        <v>117</v>
      </c>
      <c r="P58" s="38" t="s">
        <v>84</v>
      </c>
      <c r="Q58" s="38" t="s">
        <v>95</v>
      </c>
      <c r="R58" s="38" t="s">
        <v>278</v>
      </c>
      <c r="S58" s="38" t="s">
        <v>105</v>
      </c>
      <c r="T58" s="36"/>
    </row>
    <row r="59" spans="1:20" ht="15.75">
      <c r="A59" s="36">
        <v>53</v>
      </c>
      <c r="B59" s="37" t="s">
        <v>280</v>
      </c>
      <c r="C59" s="38" t="s">
        <v>78</v>
      </c>
      <c r="D59" s="37" t="s">
        <v>103</v>
      </c>
      <c r="E59" s="38" t="s">
        <v>281</v>
      </c>
      <c r="F59" s="38" t="s">
        <v>282</v>
      </c>
      <c r="G59" s="38" t="s">
        <v>283</v>
      </c>
      <c r="H59" s="38" t="s">
        <v>83</v>
      </c>
      <c r="I59" s="38" t="s">
        <v>84</v>
      </c>
      <c r="J59" s="38" t="s">
        <v>284</v>
      </c>
      <c r="K59" s="38" t="s">
        <v>84</v>
      </c>
      <c r="L59" s="38" t="s">
        <v>103</v>
      </c>
      <c r="M59" s="38" t="s">
        <v>87</v>
      </c>
      <c r="N59" s="38" t="s">
        <v>88</v>
      </c>
      <c r="O59" s="38" t="s">
        <v>89</v>
      </c>
      <c r="P59" s="38" t="s">
        <v>84</v>
      </c>
      <c r="Q59" s="38" t="s">
        <v>95</v>
      </c>
      <c r="R59" s="38" t="s">
        <v>285</v>
      </c>
      <c r="S59" s="38" t="s">
        <v>93</v>
      </c>
      <c r="T59" s="36" t="e">
        <f>VLOOKUP(G59,'[1]Sheet6'!#REF!,1,0)</f>
        <v>#REF!</v>
      </c>
    </row>
    <row r="60" spans="1:20" ht="15.75">
      <c r="A60" s="36">
        <v>54</v>
      </c>
      <c r="B60" s="37" t="s">
        <v>286</v>
      </c>
      <c r="C60" s="38" t="s">
        <v>78</v>
      </c>
      <c r="D60" s="37" t="s">
        <v>287</v>
      </c>
      <c r="E60" s="38" t="s">
        <v>281</v>
      </c>
      <c r="F60" s="38" t="s">
        <v>282</v>
      </c>
      <c r="G60" s="38" t="s">
        <v>288</v>
      </c>
      <c r="H60" s="38" t="s">
        <v>83</v>
      </c>
      <c r="I60" s="38" t="s">
        <v>84</v>
      </c>
      <c r="J60" s="38" t="s">
        <v>289</v>
      </c>
      <c r="K60" s="38" t="s">
        <v>84</v>
      </c>
      <c r="L60" s="38" t="s">
        <v>84</v>
      </c>
      <c r="M60" s="38" t="s">
        <v>87</v>
      </c>
      <c r="N60" s="38" t="s">
        <v>88</v>
      </c>
      <c r="O60" s="38" t="s">
        <v>89</v>
      </c>
      <c r="P60" s="38" t="s">
        <v>90</v>
      </c>
      <c r="Q60" s="38" t="s">
        <v>91</v>
      </c>
      <c r="R60" s="38" t="s">
        <v>285</v>
      </c>
      <c r="S60" s="38" t="s">
        <v>93</v>
      </c>
      <c r="T60" s="36" t="e">
        <f>VLOOKUP(G60,'[1]Sheet6'!#REF!,1,0)</f>
        <v>#REF!</v>
      </c>
    </row>
    <row r="61" spans="1:20" ht="15.75">
      <c r="A61" s="36">
        <v>55</v>
      </c>
      <c r="B61" s="37" t="s">
        <v>290</v>
      </c>
      <c r="C61" s="38" t="s">
        <v>78</v>
      </c>
      <c r="D61" s="37" t="s">
        <v>287</v>
      </c>
      <c r="E61" s="38" t="s">
        <v>281</v>
      </c>
      <c r="F61" s="38" t="s">
        <v>282</v>
      </c>
      <c r="G61" s="38" t="s">
        <v>291</v>
      </c>
      <c r="H61" s="38" t="s">
        <v>83</v>
      </c>
      <c r="I61" s="38" t="s">
        <v>289</v>
      </c>
      <c r="J61" s="38" t="s">
        <v>84</v>
      </c>
      <c r="K61" s="38" t="s">
        <v>84</v>
      </c>
      <c r="L61" s="38" t="s">
        <v>84</v>
      </c>
      <c r="M61" s="38" t="s">
        <v>87</v>
      </c>
      <c r="N61" s="38" t="s">
        <v>86</v>
      </c>
      <c r="O61" s="38" t="s">
        <v>117</v>
      </c>
      <c r="P61" s="38" t="s">
        <v>90</v>
      </c>
      <c r="Q61" s="38" t="s">
        <v>91</v>
      </c>
      <c r="R61" s="38" t="s">
        <v>285</v>
      </c>
      <c r="S61" s="38" t="s">
        <v>93</v>
      </c>
      <c r="T61" s="36" t="e">
        <f>VLOOKUP(G61,'[1]Sheet6'!#REF!,1,0)</f>
        <v>#REF!</v>
      </c>
    </row>
    <row r="62" spans="1:20" ht="15.75">
      <c r="A62" s="36">
        <v>56</v>
      </c>
      <c r="B62" s="37" t="s">
        <v>292</v>
      </c>
      <c r="C62" s="38" t="s">
        <v>78</v>
      </c>
      <c r="D62" s="37" t="s">
        <v>103</v>
      </c>
      <c r="E62" s="38" t="s">
        <v>281</v>
      </c>
      <c r="F62" s="38" t="s">
        <v>282</v>
      </c>
      <c r="G62" s="38" t="s">
        <v>293</v>
      </c>
      <c r="H62" s="38" t="s">
        <v>83</v>
      </c>
      <c r="I62" s="38" t="s">
        <v>284</v>
      </c>
      <c r="J62" s="38" t="s">
        <v>84</v>
      </c>
      <c r="K62" s="38" t="s">
        <v>84</v>
      </c>
      <c r="L62" s="38" t="s">
        <v>84</v>
      </c>
      <c r="M62" s="38" t="s">
        <v>87</v>
      </c>
      <c r="N62" s="38" t="s">
        <v>86</v>
      </c>
      <c r="O62" s="38" t="s">
        <v>117</v>
      </c>
      <c r="P62" s="38" t="s">
        <v>84</v>
      </c>
      <c r="Q62" s="38" t="s">
        <v>95</v>
      </c>
      <c r="R62" s="38" t="s">
        <v>285</v>
      </c>
      <c r="S62" s="38" t="s">
        <v>93</v>
      </c>
      <c r="T62" s="36" t="e">
        <f>VLOOKUP(G62,'[1]Sheet6'!#REF!,1,0)</f>
        <v>#REF!</v>
      </c>
    </row>
    <row r="63" spans="1:20" ht="15.75">
      <c r="A63" s="36">
        <v>57</v>
      </c>
      <c r="B63" s="37" t="s">
        <v>294</v>
      </c>
      <c r="C63" s="38" t="s">
        <v>78</v>
      </c>
      <c r="D63" s="37" t="s">
        <v>140</v>
      </c>
      <c r="E63" s="38" t="s">
        <v>281</v>
      </c>
      <c r="F63" s="38" t="s">
        <v>295</v>
      </c>
      <c r="G63" s="38" t="s">
        <v>296</v>
      </c>
      <c r="H63" s="38" t="s">
        <v>83</v>
      </c>
      <c r="I63" s="38" t="s">
        <v>84</v>
      </c>
      <c r="J63" s="38" t="s">
        <v>142</v>
      </c>
      <c r="K63" s="38" t="s">
        <v>84</v>
      </c>
      <c r="L63" s="38" t="s">
        <v>103</v>
      </c>
      <c r="M63" s="38" t="s">
        <v>87</v>
      </c>
      <c r="N63" s="38" t="s">
        <v>86</v>
      </c>
      <c r="O63" s="38" t="s">
        <v>125</v>
      </c>
      <c r="P63" s="38" t="s">
        <v>84</v>
      </c>
      <c r="Q63" s="38" t="s">
        <v>95</v>
      </c>
      <c r="R63" s="38" t="s">
        <v>297</v>
      </c>
      <c r="S63" s="38" t="s">
        <v>93</v>
      </c>
      <c r="T63" s="36" t="e">
        <f>VLOOKUP(G63,'[1]Sheet6'!#REF!,1,0)</f>
        <v>#REF!</v>
      </c>
    </row>
    <row r="64" spans="1:20" ht="15.75">
      <c r="A64" s="36">
        <v>58</v>
      </c>
      <c r="B64" s="37" t="s">
        <v>298</v>
      </c>
      <c r="C64" s="38" t="s">
        <v>78</v>
      </c>
      <c r="D64" s="37" t="s">
        <v>152</v>
      </c>
      <c r="E64" s="38" t="s">
        <v>299</v>
      </c>
      <c r="F64" s="38" t="s">
        <v>300</v>
      </c>
      <c r="G64" s="38" t="s">
        <v>301</v>
      </c>
      <c r="H64" s="38" t="s">
        <v>136</v>
      </c>
      <c r="I64" s="38" t="s">
        <v>84</v>
      </c>
      <c r="J64" s="38" t="s">
        <v>157</v>
      </c>
      <c r="K64" s="38" t="s">
        <v>84</v>
      </c>
      <c r="L64" s="38" t="s">
        <v>103</v>
      </c>
      <c r="M64" s="38" t="s">
        <v>87</v>
      </c>
      <c r="N64" s="38" t="s">
        <v>88</v>
      </c>
      <c r="O64" s="38" t="s">
        <v>117</v>
      </c>
      <c r="P64" s="38" t="s">
        <v>84</v>
      </c>
      <c r="Q64" s="38" t="s">
        <v>95</v>
      </c>
      <c r="R64" s="38" t="s">
        <v>302</v>
      </c>
      <c r="S64" s="38" t="s">
        <v>93</v>
      </c>
      <c r="T64" s="36" t="e">
        <f>VLOOKUP(G64,'[1]Sheet6'!#REF!,1,0)</f>
        <v>#REF!</v>
      </c>
    </row>
    <row r="65" spans="1:20" ht="15.75">
      <c r="A65" s="36">
        <v>59</v>
      </c>
      <c r="B65" s="37" t="s">
        <v>303</v>
      </c>
      <c r="C65" s="38" t="s">
        <v>78</v>
      </c>
      <c r="D65" s="37" t="s">
        <v>152</v>
      </c>
      <c r="E65" s="38" t="s">
        <v>299</v>
      </c>
      <c r="F65" s="38" t="s">
        <v>300</v>
      </c>
      <c r="G65" s="38" t="s">
        <v>304</v>
      </c>
      <c r="H65" s="38" t="s">
        <v>136</v>
      </c>
      <c r="I65" s="38" t="s">
        <v>84</v>
      </c>
      <c r="J65" s="38" t="s">
        <v>157</v>
      </c>
      <c r="K65" s="38" t="s">
        <v>84</v>
      </c>
      <c r="L65" s="38" t="s">
        <v>86</v>
      </c>
      <c r="M65" s="38" t="s">
        <v>87</v>
      </c>
      <c r="N65" s="38" t="s">
        <v>88</v>
      </c>
      <c r="O65" s="38" t="s">
        <v>117</v>
      </c>
      <c r="P65" s="38" t="s">
        <v>90</v>
      </c>
      <c r="Q65" s="38" t="s">
        <v>91</v>
      </c>
      <c r="R65" s="38" t="s">
        <v>302</v>
      </c>
      <c r="S65" s="38" t="s">
        <v>93</v>
      </c>
      <c r="T65" s="36" t="e">
        <f>VLOOKUP(G65,'[1]Sheet6'!#REF!,1,0)</f>
        <v>#REF!</v>
      </c>
    </row>
    <row r="66" spans="1:20" ht="15.75">
      <c r="A66" s="36">
        <v>60</v>
      </c>
      <c r="B66" s="37" t="s">
        <v>305</v>
      </c>
      <c r="C66" s="38" t="s">
        <v>78</v>
      </c>
      <c r="D66" s="37" t="s">
        <v>152</v>
      </c>
      <c r="E66" s="38" t="s">
        <v>299</v>
      </c>
      <c r="F66" s="38" t="s">
        <v>306</v>
      </c>
      <c r="G66" s="38" t="s">
        <v>307</v>
      </c>
      <c r="H66" s="38" t="s">
        <v>136</v>
      </c>
      <c r="I66" s="38" t="s">
        <v>84</v>
      </c>
      <c r="J66" s="38" t="s">
        <v>157</v>
      </c>
      <c r="K66" s="38" t="s">
        <v>84</v>
      </c>
      <c r="L66" s="38" t="s">
        <v>103</v>
      </c>
      <c r="M66" s="38" t="s">
        <v>87</v>
      </c>
      <c r="N66" s="38" t="s">
        <v>88</v>
      </c>
      <c r="O66" s="38" t="s">
        <v>117</v>
      </c>
      <c r="P66" s="38" t="s">
        <v>84</v>
      </c>
      <c r="Q66" s="38" t="s">
        <v>95</v>
      </c>
      <c r="R66" s="38" t="s">
        <v>308</v>
      </c>
      <c r="S66" s="38" t="s">
        <v>93</v>
      </c>
      <c r="T66" s="36" t="e">
        <f>VLOOKUP(G66,'[1]Sheet6'!#REF!,1,0)</f>
        <v>#REF!</v>
      </c>
    </row>
    <row r="67" spans="1:20" ht="15.75">
      <c r="A67" s="36">
        <v>61</v>
      </c>
      <c r="B67" s="37" t="s">
        <v>309</v>
      </c>
      <c r="C67" s="38" t="s">
        <v>78</v>
      </c>
      <c r="D67" s="37" t="s">
        <v>152</v>
      </c>
      <c r="E67" s="38" t="s">
        <v>299</v>
      </c>
      <c r="F67" s="38" t="s">
        <v>306</v>
      </c>
      <c r="G67" s="38" t="s">
        <v>310</v>
      </c>
      <c r="H67" s="38" t="s">
        <v>136</v>
      </c>
      <c r="I67" s="38" t="s">
        <v>84</v>
      </c>
      <c r="J67" s="38" t="s">
        <v>157</v>
      </c>
      <c r="K67" s="38" t="s">
        <v>84</v>
      </c>
      <c r="L67" s="38" t="s">
        <v>86</v>
      </c>
      <c r="M67" s="38" t="s">
        <v>87</v>
      </c>
      <c r="N67" s="38" t="s">
        <v>88</v>
      </c>
      <c r="O67" s="38" t="s">
        <v>117</v>
      </c>
      <c r="P67" s="38" t="s">
        <v>90</v>
      </c>
      <c r="Q67" s="38" t="s">
        <v>91</v>
      </c>
      <c r="R67" s="38" t="s">
        <v>308</v>
      </c>
      <c r="S67" s="38" t="s">
        <v>93</v>
      </c>
      <c r="T67" s="36" t="e">
        <f>VLOOKUP(G67,'[1]Sheet6'!#REF!,1,0)</f>
        <v>#REF!</v>
      </c>
    </row>
    <row r="68" spans="1:20" ht="15.75">
      <c r="A68" s="36">
        <v>62</v>
      </c>
      <c r="B68" s="37" t="s">
        <v>311</v>
      </c>
      <c r="C68" s="38" t="s">
        <v>78</v>
      </c>
      <c r="D68" s="37" t="s">
        <v>152</v>
      </c>
      <c r="E68" s="38" t="s">
        <v>299</v>
      </c>
      <c r="F68" s="38" t="s">
        <v>312</v>
      </c>
      <c r="G68" s="38" t="s">
        <v>313</v>
      </c>
      <c r="H68" s="38" t="s">
        <v>136</v>
      </c>
      <c r="I68" s="38" t="s">
        <v>84</v>
      </c>
      <c r="J68" s="38" t="s">
        <v>157</v>
      </c>
      <c r="K68" s="38" t="s">
        <v>84</v>
      </c>
      <c r="L68" s="38" t="s">
        <v>103</v>
      </c>
      <c r="M68" s="38" t="s">
        <v>87</v>
      </c>
      <c r="N68" s="38" t="s">
        <v>88</v>
      </c>
      <c r="O68" s="38" t="s">
        <v>89</v>
      </c>
      <c r="P68" s="38" t="s">
        <v>84</v>
      </c>
      <c r="Q68" s="38" t="s">
        <v>95</v>
      </c>
      <c r="R68" s="38" t="s">
        <v>314</v>
      </c>
      <c r="S68" s="38" t="s">
        <v>93</v>
      </c>
      <c r="T68" s="36" t="e">
        <f>VLOOKUP(G68,'[1]Sheet6'!#REF!,1,0)</f>
        <v>#REF!</v>
      </c>
    </row>
    <row r="69" spans="1:20" ht="15.75">
      <c r="A69" s="36">
        <v>63</v>
      </c>
      <c r="B69" s="37" t="s">
        <v>315</v>
      </c>
      <c r="C69" s="38" t="s">
        <v>78</v>
      </c>
      <c r="D69" s="37" t="s">
        <v>152</v>
      </c>
      <c r="E69" s="38" t="s">
        <v>299</v>
      </c>
      <c r="F69" s="38" t="s">
        <v>312</v>
      </c>
      <c r="G69" s="38" t="s">
        <v>316</v>
      </c>
      <c r="H69" s="38" t="s">
        <v>136</v>
      </c>
      <c r="I69" s="38" t="s">
        <v>84</v>
      </c>
      <c r="J69" s="38" t="s">
        <v>157</v>
      </c>
      <c r="K69" s="38" t="s">
        <v>84</v>
      </c>
      <c r="L69" s="38" t="s">
        <v>84</v>
      </c>
      <c r="M69" s="38" t="s">
        <v>87</v>
      </c>
      <c r="N69" s="38" t="s">
        <v>88</v>
      </c>
      <c r="O69" s="38" t="s">
        <v>117</v>
      </c>
      <c r="P69" s="38" t="s">
        <v>90</v>
      </c>
      <c r="Q69" s="38" t="s">
        <v>91</v>
      </c>
      <c r="R69" s="38" t="s">
        <v>314</v>
      </c>
      <c r="S69" s="38" t="s">
        <v>93</v>
      </c>
      <c r="T69" s="36" t="e">
        <f>VLOOKUP(G69,'[1]Sheet6'!#REF!,1,0)</f>
        <v>#REF!</v>
      </c>
    </row>
    <row r="70" spans="1:20" ht="15.75">
      <c r="A70" s="36">
        <v>64</v>
      </c>
      <c r="B70" s="37" t="s">
        <v>317</v>
      </c>
      <c r="C70" s="38" t="s">
        <v>237</v>
      </c>
      <c r="D70" s="37" t="s">
        <v>318</v>
      </c>
      <c r="E70" s="38" t="s">
        <v>319</v>
      </c>
      <c r="F70" s="38" t="s">
        <v>320</v>
      </c>
      <c r="G70" s="38" t="s">
        <v>321</v>
      </c>
      <c r="H70" s="47" t="s">
        <v>136</v>
      </c>
      <c r="I70" s="38" t="s">
        <v>84</v>
      </c>
      <c r="J70" s="38" t="s">
        <v>322</v>
      </c>
      <c r="K70" s="38" t="s">
        <v>84</v>
      </c>
      <c r="L70" s="38" t="s">
        <v>103</v>
      </c>
      <c r="M70" s="38" t="s">
        <v>87</v>
      </c>
      <c r="N70" s="38" t="s">
        <v>88</v>
      </c>
      <c r="O70" s="38" t="s">
        <v>89</v>
      </c>
      <c r="P70" s="38" t="s">
        <v>84</v>
      </c>
      <c r="Q70" s="38" t="s">
        <v>95</v>
      </c>
      <c r="R70" s="38" t="s">
        <v>323</v>
      </c>
      <c r="S70" s="38" t="s">
        <v>93</v>
      </c>
      <c r="T70" s="36" t="e">
        <f>VLOOKUP(G70,'[1]Sheet6'!#REF!,1,0)</f>
        <v>#REF!</v>
      </c>
    </row>
    <row r="71" spans="1:20" ht="15.75">
      <c r="A71" s="36">
        <v>65</v>
      </c>
      <c r="B71" s="37" t="s">
        <v>324</v>
      </c>
      <c r="C71" s="38" t="s">
        <v>237</v>
      </c>
      <c r="D71" s="37" t="s">
        <v>318</v>
      </c>
      <c r="E71" s="38" t="s">
        <v>319</v>
      </c>
      <c r="F71" s="38" t="s">
        <v>320</v>
      </c>
      <c r="G71" s="38" t="s">
        <v>325</v>
      </c>
      <c r="H71" s="47" t="s">
        <v>136</v>
      </c>
      <c r="I71" s="38" t="s">
        <v>84</v>
      </c>
      <c r="J71" s="38" t="s">
        <v>322</v>
      </c>
      <c r="K71" s="38" t="s">
        <v>84</v>
      </c>
      <c r="L71" s="38" t="s">
        <v>84</v>
      </c>
      <c r="M71" s="38" t="s">
        <v>87</v>
      </c>
      <c r="N71" s="38" t="s">
        <v>88</v>
      </c>
      <c r="O71" s="38" t="s">
        <v>89</v>
      </c>
      <c r="P71" s="38" t="s">
        <v>90</v>
      </c>
      <c r="Q71" s="38" t="s">
        <v>91</v>
      </c>
      <c r="R71" s="38" t="s">
        <v>323</v>
      </c>
      <c r="S71" s="38" t="s">
        <v>93</v>
      </c>
      <c r="T71" s="36" t="e">
        <f>VLOOKUP(G71,'[1]Sheet6'!#REF!,1,0)</f>
        <v>#REF!</v>
      </c>
    </row>
    <row r="72" spans="1:20" ht="15.75">
      <c r="A72" s="36">
        <v>66</v>
      </c>
      <c r="B72" s="37" t="s">
        <v>326</v>
      </c>
      <c r="C72" s="38" t="s">
        <v>78</v>
      </c>
      <c r="D72" s="37" t="s">
        <v>152</v>
      </c>
      <c r="E72" s="38" t="s">
        <v>327</v>
      </c>
      <c r="F72" s="38" t="s">
        <v>328</v>
      </c>
      <c r="G72" s="38" t="s">
        <v>329</v>
      </c>
      <c r="H72" s="38" t="s">
        <v>83</v>
      </c>
      <c r="I72" s="38" t="s">
        <v>84</v>
      </c>
      <c r="J72" s="38" t="s">
        <v>157</v>
      </c>
      <c r="K72" s="38" t="s">
        <v>84</v>
      </c>
      <c r="L72" s="38" t="s">
        <v>103</v>
      </c>
      <c r="M72" s="38" t="s">
        <v>87</v>
      </c>
      <c r="N72" s="38" t="s">
        <v>88</v>
      </c>
      <c r="O72" s="38" t="s">
        <v>117</v>
      </c>
      <c r="P72" s="38" t="s">
        <v>84</v>
      </c>
      <c r="Q72" s="38" t="s">
        <v>95</v>
      </c>
      <c r="R72" s="38" t="s">
        <v>330</v>
      </c>
      <c r="S72" s="38" t="s">
        <v>93</v>
      </c>
      <c r="T72" s="36" t="e">
        <f>VLOOKUP(G72,'[1]Sheet6'!#REF!,1,0)</f>
        <v>#REF!</v>
      </c>
    </row>
    <row r="73" spans="1:21" s="44" customFormat="1" ht="15.75">
      <c r="A73" s="36">
        <v>67</v>
      </c>
      <c r="B73" s="37" t="s">
        <v>331</v>
      </c>
      <c r="C73" s="38" t="s">
        <v>78</v>
      </c>
      <c r="D73" s="37" t="s">
        <v>152</v>
      </c>
      <c r="E73" s="38" t="s">
        <v>327</v>
      </c>
      <c r="F73" s="38" t="s">
        <v>332</v>
      </c>
      <c r="G73" s="38" t="s">
        <v>333</v>
      </c>
      <c r="H73" s="38" t="s">
        <v>83</v>
      </c>
      <c r="I73" s="38" t="s">
        <v>84</v>
      </c>
      <c r="J73" s="38" t="s">
        <v>157</v>
      </c>
      <c r="K73" s="38" t="s">
        <v>84</v>
      </c>
      <c r="L73" s="38" t="s">
        <v>103</v>
      </c>
      <c r="M73" s="38" t="s">
        <v>87</v>
      </c>
      <c r="N73" s="38" t="s">
        <v>88</v>
      </c>
      <c r="O73" s="38" t="s">
        <v>117</v>
      </c>
      <c r="P73" s="38" t="s">
        <v>84</v>
      </c>
      <c r="Q73" s="38" t="s">
        <v>95</v>
      </c>
      <c r="R73" s="38" t="s">
        <v>334</v>
      </c>
      <c r="S73" s="38" t="s">
        <v>93</v>
      </c>
      <c r="T73" s="36" t="e">
        <f>VLOOKUP(G73,'[1]Sheet6'!#REF!,1,0)</f>
        <v>#REF!</v>
      </c>
      <c r="U73" s="32"/>
    </row>
  </sheetData>
  <sheetProtection/>
  <mergeCells count="2">
    <mergeCell ref="A3:E3"/>
    <mergeCell ref="A4:E4"/>
  </mergeCells>
  <conditionalFormatting sqref="B6:B71 B73:B65536">
    <cfRule type="duplicateValues" priority="1" dxfId="0">
      <formula>AND(COUNTIF($B$6:$B$71,B6)+COUNTIF($B$73:$B$65536,B6)&gt;1,NOT(ISBLANK(B6)))</formula>
    </cfRule>
  </conditionalFormatting>
  <printOptions/>
  <pageMargins left="0.36" right="0.35" top="0.46" bottom="0.41" header="0.3" footer="0.17"/>
  <pageSetup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uyenthy</dc:creator>
  <cp:keywords/>
  <dc:description/>
  <cp:lastModifiedBy>dao ngo</cp:lastModifiedBy>
  <cp:lastPrinted>2019-11-29T09:49:07Z</cp:lastPrinted>
  <dcterms:created xsi:type="dcterms:W3CDTF">2009-04-09T09:07:54Z</dcterms:created>
  <dcterms:modified xsi:type="dcterms:W3CDTF">2019-12-08T09:56:39Z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